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<sst xmlns="http://schemas.openxmlformats.org/spreadsheetml/2006/main" count="39" uniqueCount="39">
  <si>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</si>
  <si>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MEF020</t>
  </si>
  <si>
    <t xml:space="preserve">U</t>
  </si>
  <si>
    <t xml:space="preserve">Lampadaire avec mât métallique.</t>
  </si>
  <si>
    <r>
      <rPr>
        <sz val="8.25"/>
        <color rgb="FF000000"/>
        <rFont val="Arial"/>
        <family val="2"/>
      </rPr>
      <t xml:space="preserve">Lampadaire, modèle Rama Led "SANTA &amp; COLE", de 8200 mm de hauteur, composé de mât cylindrique à deux tronçons, avec le tronçon inférieur d'acier galvanisée peinte et le tronçon supérieur en acier inoxydable AISI 304, finition polie et 5 luminaires rectangulaires à des hauteurs différentes en aluminium anodisé, de 70 W de puissance maximum, de 1163x200x98 mm, avec 48 DEL de 1,5 W. Le prix ne comprend pas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</si>
  <si>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</si>
  <si>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</si>
  <si>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</si>
  <si>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</si>
  <si>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</si>
  <si>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</si>
  <si>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</si>
  <si>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</si>
  <si>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</si>
  <si>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mt34syc015rV</t>
  </si>
  <si>
    <t xml:space="preserve">Lampadaire, modèle Rama Led "SANTA &amp; COLE", de 8200 mm de hauteur, composé de mât cylindrique à deux tronçons, avec le tronçon inférieur d'acier galvanisée peinte, de 152 mm de diamètre et le tronçon supérieur en acier inoxydable AISI 304, de 129 mm de diamètre, finition polie et 5 luminaires rectangulaires à des hauteurs différentes en aluminium anodisé, de 70 W de puissance maximum, de 1163x200x98 mm, avec optique à haut rendement de technologie led et 48 DEL de 1,5 W, classe de protection I, degré de protection IP66, y compris la plaque base et les boulons d'ancrage.</t>
  </si>
  <si>
    <t xml:space="preserve">U</t>
  </si>
  <si>
    <t xml:space="preserve">mq07gte010a</t>
  </si>
  <si>
    <t xml:space="preserve">Grue autopropulsée à bras télescopique avec une capacité d'élévation de 12 t et 20 m de hauteur maximale de travail.</t>
  </si>
  <si>
    <t xml:space="preserve">h</t>
  </si>
  <si>
    <t xml:space="preserve">mq07cce010a</t>
  </si>
  <si>
    <t xml:space="preserve">Camion avec nacelle élévatrice à bras articulé de 16 m de hauteur maximale de travail et 260 kg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</si>
  <si>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</si>
  <si>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</si>
  <si>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</si>
  <si>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</si>
  <si>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</si>
  <si>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</si>
  <si>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</si>
  <si>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</si>
  <si>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</si>
  <si>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</si>
  <si>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</si>
  <si>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</si>
  <si>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</si>
  <si>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</si>
  <si>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</si>
  <si>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58.683,44Dhs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</si>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</sst>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0.567</v>
      </c>
      <c r="F9" s="11" t="s">
        <v>13</v>
      </c>
      <c r="G9" s="13">
        <v>726.7</v>
      </c>
      <c r="H9" s="13">
        <f ca="1">ROUND(INDIRECT(ADDRESS(ROW()+(0), COLUMN()+(-3), 1))*INDIRECT(ADDRESS(ROW()+(0), COLUMN()+(-1), 1)), 2)</f>
        <v>412.04</v>
      </c>
    </row>
    <row r="10" spans="1:8" ht="76.50" thickBot="1" customHeight="1">
      <c r="A10" s="14" t="s">
        <v>14</v>
      </c>
      <c r="B10" s="14"/>
      <c r="C10" s="14"/>
      <c r="D10" s="14" t="s">
        <v>15</v>
      </c>
      <c r="E10" s="15">
        <v>1</v>
      </c>
      <c r="F10" s="16" t="s">
        <v>16</v>
      </c>
      <c r="G10" s="17">
        <v>107788</v>
      </c>
      <c r="H10" s="17">
        <f ca="1">ROUND(INDIRECT(ADDRESS(ROW()+(0), COLUMN()+(-3), 1))*INDIRECT(ADDRESS(ROW()+(0), COLUMN()+(-1), 1)), 2)</f>
        <v>107788</v>
      </c>
    </row>
    <row r="11" spans="1:8" ht="24.00" thickBot="1" customHeight="1">
      <c r="A11" s="14" t="s">
        <v>17</v>
      </c>
      <c r="B11" s="14"/>
      <c r="C11" s="14"/>
      <c r="D11" s="14" t="s">
        <v>18</v>
      </c>
      <c r="E11" s="15">
        <v>0.22</v>
      </c>
      <c r="F11" s="16" t="s">
        <v>19</v>
      </c>
      <c r="G11" s="17">
        <v>488.5</v>
      </c>
      <c r="H11" s="17">
        <f ca="1">ROUND(INDIRECT(ADDRESS(ROW()+(0), COLUMN()+(-3), 1))*INDIRECT(ADDRESS(ROW()+(0), COLUMN()+(-1), 1)), 2)</f>
        <v>107.47</v>
      </c>
    </row>
    <row r="12" spans="1:8" ht="24.00" thickBot="1" customHeight="1">
      <c r="A12" s="14" t="s">
        <v>20</v>
      </c>
      <c r="B12" s="14"/>
      <c r="C12" s="14"/>
      <c r="D12" s="14" t="s">
        <v>21</v>
      </c>
      <c r="E12" s="15">
        <v>0.77</v>
      </c>
      <c r="F12" s="16" t="s">
        <v>22</v>
      </c>
      <c r="G12" s="17">
        <v>189.22</v>
      </c>
      <c r="H12" s="17">
        <f ca="1">ROUND(INDIRECT(ADDRESS(ROW()+(0), COLUMN()+(-3), 1))*INDIRECT(ADDRESS(ROW()+(0), COLUMN()+(-1), 1)), 2)</f>
        <v>145.7</v>
      </c>
    </row>
    <row r="13" spans="1:8" ht="13.50" thickBot="1" customHeight="1">
      <c r="A13" s="14" t="s">
        <v>23</v>
      </c>
      <c r="B13" s="14"/>
      <c r="C13" s="14"/>
      <c r="D13" s="14" t="s">
        <v>24</v>
      </c>
      <c r="E13" s="15">
        <v>0.363</v>
      </c>
      <c r="F13" s="16" t="s">
        <v>25</v>
      </c>
      <c r="G13" s="17">
        <v>57.66</v>
      </c>
      <c r="H13" s="17">
        <f ca="1">ROUND(INDIRECT(ADDRESS(ROW()+(0), COLUMN()+(-3), 1))*INDIRECT(ADDRESS(ROW()+(0), COLUMN()+(-1), 1)), 2)</f>
        <v>20.93</v>
      </c>
    </row>
    <row r="14" spans="1:8" ht="13.50" thickBot="1" customHeight="1">
      <c r="A14" s="14" t="s">
        <v>26</v>
      </c>
      <c r="B14" s="14"/>
      <c r="C14" s="14"/>
      <c r="D14" s="14" t="s">
        <v>27</v>
      </c>
      <c r="E14" s="15">
        <v>0.242</v>
      </c>
      <c r="F14" s="16" t="s">
        <v>28</v>
      </c>
      <c r="G14" s="17">
        <v>48.31</v>
      </c>
      <c r="H14" s="17">
        <f ca="1">ROUND(INDIRECT(ADDRESS(ROW()+(0), COLUMN()+(-3), 1))*INDIRECT(ADDRESS(ROW()+(0), COLUMN()+(-1), 1)), 2)</f>
        <v>11.69</v>
      </c>
    </row>
    <row r="15" spans="1:8" ht="13.50" thickBot="1" customHeight="1">
      <c r="A15" s="14" t="s">
        <v>29</v>
      </c>
      <c r="B15" s="14"/>
      <c r="C15" s="14"/>
      <c r="D15" s="14" t="s">
        <v>30</v>
      </c>
      <c r="E15" s="15">
        <v>0.605</v>
      </c>
      <c r="F15" s="16" t="s">
        <v>31</v>
      </c>
      <c r="G15" s="17">
        <v>59.53</v>
      </c>
      <c r="H15" s="17">
        <f ca="1">ROUND(INDIRECT(ADDRESS(ROW()+(0), COLUMN()+(-3), 1))*INDIRECT(ADDRESS(ROW()+(0), COLUMN()+(-1), 1)), 2)</f>
        <v>36.02</v>
      </c>
    </row>
    <row r="16" spans="1:8" ht="13.50" thickBot="1" customHeight="1">
      <c r="A16" s="14" t="s">
        <v>32</v>
      </c>
      <c r="B16" s="14"/>
      <c r="C16" s="14"/>
      <c r="D16" s="18" t="s">
        <v>33</v>
      </c>
      <c r="E16" s="19">
        <v>0.605</v>
      </c>
      <c r="F16" s="20" t="s">
        <v>34</v>
      </c>
      <c r="G16" s="21">
        <v>51.22</v>
      </c>
      <c r="H16" s="21">
        <f ca="1">ROUND(INDIRECT(ADDRESS(ROW()+(0), COLUMN()+(-3), 1))*INDIRECT(ADDRESS(ROW()+(0), COLUMN()+(-1), 1)), 2)</f>
        <v>30.99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108552</v>
      </c>
      <c r="H17" s="24">
        <f ca="1">ROUND(INDIRECT(ADDRESS(ROW()+(0), COLUMN()+(-3), 1))*INDIRECT(ADDRESS(ROW()+(0), COLUMN()+(-1), 1))/100, 2)</f>
        <v>2171.05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110723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