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<sst xmlns="http://schemas.openxmlformats.org/spreadsheetml/2006/main" count="33" uniqueCount="33">
  <si>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</si>
  <si>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MER010</t>
  </si>
  <si>
    <t xml:space="preserve">U</t>
  </si>
  <si>
    <t xml:space="preserve">Potelet avec lumière, en fonte.</t>
  </si>
  <si>
    <r>
      <rPr>
        <sz val="8.25"/>
        <color rgb="FF000000"/>
        <rFont val="Arial"/>
        <family val="2"/>
      </rPr>
      <t xml:space="preserve">Potelet modèle Finisterre "SANTA &amp; COLE", placé au sol, de 810 mm de hauteur, composé de corps en fonte de fer avec protection anti-oxydante et finition peinte, de couleur noire, et diffuseur en verre moulé de résistance élevée, avec 4 DEL de 1 W, couleur blanche, fixée à une surface support (non comprise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</si>
  <si>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</si>
  <si>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</si>
  <si>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</si>
  <si>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</si>
  <si>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</si>
  <si>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</si>
  <si>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mt34syc400e</t>
  </si>
  <si>
    <t xml:space="preserve">Potelet modèle Finisterre "SANTA &amp; COLE", pour placer au sol, de 810 mm de hauteur, composé de corps en fonte de fer avec protection anti-oxydante et finition peinte, de couleur noire, et diffuseur en verre moulé de résistance élevée, avec 4 DEL de 1 W, couleur blanche, classe de protection II, degré de protection IP55, y compris les boulons d'ancrage.</t>
  </si>
  <si>
    <t xml:space="preserve">U</t>
  </si>
  <si>
    <t xml:space="preserve">mt09reh330</t>
  </si>
  <si>
    <t xml:space="preserve">Mortier de résine époxy avec sable de silice, à durcissement rapide, pour remplissage des ancrages.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</si>
  <si>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</si>
  <si>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</si>
  <si>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</si>
  <si>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</si>
  <si>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</si>
  <si>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</si>
  <si>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</si>
  <si>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</si>
  <si>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</si>
  <si>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</si>
  <si>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</si>
  <si>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</si>
  <si>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</si>
  <si>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</si>
  <si>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</si>
  <si>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6.243,85Dhs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</si>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</sst>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13847</v>
      </c>
      <c r="H9" s="13">
        <f ca="1">ROUND(INDIRECT(ADDRESS(ROW()+(0), COLUMN()+(-3), 1))*INDIRECT(ADDRESS(ROW()+(0), COLUMN()+(-1), 1)), 2)</f>
        <v>13847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60.78</v>
      </c>
      <c r="H10" s="17">
        <f ca="1">ROUND(INDIRECT(ADDRESS(ROW()+(0), COLUMN()+(-3), 1))*INDIRECT(ADDRESS(ROW()+(0), COLUMN()+(-1), 1)), 2)</f>
        <v>12.16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0.242</v>
      </c>
      <c r="F11" s="16" t="s">
        <v>19</v>
      </c>
      <c r="G11" s="17">
        <v>57.66</v>
      </c>
      <c r="H11" s="17">
        <f ca="1">ROUND(INDIRECT(ADDRESS(ROW()+(0), COLUMN()+(-3), 1))*INDIRECT(ADDRESS(ROW()+(0), COLUMN()+(-1), 1)), 2)</f>
        <v>13.95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0.242</v>
      </c>
      <c r="F12" s="16" t="s">
        <v>22</v>
      </c>
      <c r="G12" s="17">
        <v>51.29</v>
      </c>
      <c r="H12" s="17">
        <f ca="1">ROUND(INDIRECT(ADDRESS(ROW()+(0), COLUMN()+(-3), 1))*INDIRECT(ADDRESS(ROW()+(0), COLUMN()+(-1), 1)), 2)</f>
        <v>12.41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0.242</v>
      </c>
      <c r="F13" s="16" t="s">
        <v>25</v>
      </c>
      <c r="G13" s="17">
        <v>59.53</v>
      </c>
      <c r="H13" s="17">
        <f ca="1">ROUND(INDIRECT(ADDRESS(ROW()+(0), COLUMN()+(-3), 1))*INDIRECT(ADDRESS(ROW()+(0), COLUMN()+(-1), 1)), 2)</f>
        <v>14.41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0.242</v>
      </c>
      <c r="F14" s="20" t="s">
        <v>28</v>
      </c>
      <c r="G14" s="21">
        <v>51.22</v>
      </c>
      <c r="H14" s="21">
        <f ca="1">ROUND(INDIRECT(ADDRESS(ROW()+(0), COLUMN()+(-3), 1))*INDIRECT(ADDRESS(ROW()+(0), COLUMN()+(-1), 1)), 2)</f>
        <v>12.4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13912.3</v>
      </c>
      <c r="H15" s="24">
        <f ca="1">ROUND(INDIRECT(ADDRESS(ROW()+(0), COLUMN()+(-3), 1))*INDIRECT(ADDRESS(ROW()+(0), COLUMN()+(-1), 1))/100, 2)</f>
        <v>278.25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14190.6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