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<sst xmlns="http://schemas.openxmlformats.org/spreadsheetml/2006/main" count="33" uniqueCount="33">
  <si>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</si>
  <si>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MQG110</t>
  </si>
  <si>
    <t xml:space="preserve">U</t>
  </si>
  <si>
    <t xml:space="preserve">But de football.</t>
  </si>
  <si>
    <r>
      <rPr>
        <sz val="8.25"/>
        <color rgb="FF000000"/>
        <rFont val="Arial"/>
        <family val="2"/>
      </rPr>
      <t xml:space="preserve">But fixe de football 7 ou football 8 de 6 m de base et 2 m de hauteur constitué de: poteaux et barre transversale de section circulaire de 100 mm de diamètre, en acier, finition avec vernis de polyuréthane, couleur blanche et filet en nylon avec cordes de 3 mm de diamètre avec supports en polyamide pour fixation du filet au but, fixée à une base de béton BCN: CPJ-CEM II/A 32,5 - P - B 20 - 15/25 - E: 1 - NA - P 18-305 avec éléments d'ancrage. Le prix comprend l'excavation.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</si>
  <si>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</si>
  <si>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</si>
  <si>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</si>
  <si>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</si>
  <si>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</si>
  <si>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</si>
  <si>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mt52dep320e</t>
  </si>
  <si>
    <t xml:space="preserve">But fixe de football 7 ou football 8 de 6 m de base et 2 m de hauteur constitué de: poteaux et barre transversale de section circulaire de 100 mm de diamètre, en acier, finition avec vernis de polyuréthane, couleur blanche et filet en nylon avec cordes de 3 mm de diamètre avec supports en polyamide pour fixation du filet au but, comprend des pieds en acier pour encastrer les poteaux.</t>
  </si>
  <si>
    <t xml:space="preserve">U</t>
  </si>
  <si>
    <t xml:space="preserve">mt10hmf040aaeg</t>
  </si>
  <si>
    <t xml:space="preserve">Béton non armé prêt à l'emploi BCN: CPJ-CEM II/A 32,5 - P - B 20 - 15/25 - E: 1 - NA - P 18-305.</t>
  </si>
  <si>
    <t xml:space="preserve">m³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</si>
  <si>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</si>
  <si>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</si>
  <si>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</si>
  <si>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</si>
  <si>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</si>
  <si>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</si>
  <si>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</si>
  <si>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</si>
  <si>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</si>
  <si>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</si>
  <si>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</si>
  <si>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</si>
  <si>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</si>
  <si>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</si>
  <si>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4.191,18Dhs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</si>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</sst>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93" customWidth="1"/>
    <col min="3" max="3" width="1.70" customWidth="1"/>
    <col min="4" max="4" width="75.9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8125.05</v>
      </c>
      <c r="H9" s="13">
        <f ca="1">ROUND(INDIRECT(ADDRESS(ROW()+(0), COLUMN()+(-3), 1))*INDIRECT(ADDRESS(ROW()+(0), COLUMN()+(-1), 1)), 2)</f>
        <v>8125.05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0.6</v>
      </c>
      <c r="F10" s="16" t="s">
        <v>16</v>
      </c>
      <c r="G10" s="17">
        <v>729.18</v>
      </c>
      <c r="H10" s="17">
        <f ca="1">ROUND(INDIRECT(ADDRESS(ROW()+(0), COLUMN()+(-3), 1))*INDIRECT(ADDRESS(ROW()+(0), COLUMN()+(-1), 1)), 2)</f>
        <v>437.51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2.118</v>
      </c>
      <c r="F11" s="16" t="s">
        <v>19</v>
      </c>
      <c r="G11" s="17">
        <v>57.66</v>
      </c>
      <c r="H11" s="17">
        <f ca="1">ROUND(INDIRECT(ADDRESS(ROW()+(0), COLUMN()+(-3), 1))*INDIRECT(ADDRESS(ROW()+(0), COLUMN()+(-1), 1)), 2)</f>
        <v>122.12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2.118</v>
      </c>
      <c r="F12" s="16" t="s">
        <v>22</v>
      </c>
      <c r="G12" s="17">
        <v>51.29</v>
      </c>
      <c r="H12" s="17">
        <f ca="1">ROUND(INDIRECT(ADDRESS(ROW()+(0), COLUMN()+(-3), 1))*INDIRECT(ADDRESS(ROW()+(0), COLUMN()+(-1), 1)), 2)</f>
        <v>108.63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0.908</v>
      </c>
      <c r="F13" s="16" t="s">
        <v>25</v>
      </c>
      <c r="G13" s="17">
        <v>59.53</v>
      </c>
      <c r="H13" s="17">
        <f ca="1">ROUND(INDIRECT(ADDRESS(ROW()+(0), COLUMN()+(-3), 1))*INDIRECT(ADDRESS(ROW()+(0), COLUMN()+(-1), 1)), 2)</f>
        <v>54.05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0.908</v>
      </c>
      <c r="F14" s="20" t="s">
        <v>28</v>
      </c>
      <c r="G14" s="21">
        <v>51.29</v>
      </c>
      <c r="H14" s="21">
        <f ca="1">ROUND(INDIRECT(ADDRESS(ROW()+(0), COLUMN()+(-3), 1))*INDIRECT(ADDRESS(ROW()+(0), COLUMN()+(-1), 1)), 2)</f>
        <v>46.57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8893.93</v>
      </c>
      <c r="H15" s="24">
        <f ca="1">ROUND(INDIRECT(ADDRESS(ROW()+(0), COLUMN()+(-3), 1))*INDIRECT(ADDRESS(ROW()+(0), COLUMN()+(-1), 1))/100, 2)</f>
        <v>177.88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9071.81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