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<sst xmlns="http://schemas.openxmlformats.org/spreadsheetml/2006/main" count="41" uniqueCount="41">
  <si>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</si>
  <si>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SCF130</t>
  </si>
  <si>
    <t xml:space="preserve">m</t>
  </si>
  <si>
    <t xml:space="preserve">Système provisoire de protection d'une rive de plancher, classe C, pour hangars industriels.</t>
  </si>
  <si>
    <r>
      <rPr>
        <sz val="8.25"/>
        <color rgb="FF000000"/>
        <rFont val="Arial"/>
        <family val="2"/>
      </rPr>
      <t xml:space="preserve">Système provisoire de protection d'une rive de plancher, classe C, pour hangars industriels, fournissant une résistance aux forces dynamiques élevées et aux surfaces de travail ayant un angle d'inclinaison maximum de 45°, première mise en place, constitué: de filet de sécurité NF EN 1263-1 U A2 M100 Q M, de polypropylène de haute ténacité, amortissable en 10 poses et structure support avec des bras distants d'au plus 7 m, amortissable en 15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</si>
  <si>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</si>
  <si>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</si>
  <si>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</si>
  <si>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</si>
  <si>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</si>
  <si>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</si>
  <si>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mt50sph070a</t>
  </si>
  <si>
    <t xml:space="preserve">Filet de sécurité NF EN 1263-1 U A2 M100 Q M, de polypropylène de haute ténacité. Énergie du filet A2 (entre 2,2 et 4,4 kJ). Configuration du filet carré, avec ralingue en polypropylène de 16 mm de diamètre.</t>
  </si>
  <si>
    <t xml:space="preserve">m²</t>
  </si>
  <si>
    <t xml:space="preserve">mt50sph080a</t>
  </si>
  <si>
    <t xml:space="preserve">Bras inférieur, constitué de tube rectangulaire métallique de 1 m de longueur, avec deux platines soudées en extrémité pour recevoir le bras supérieur.</t>
  </si>
  <si>
    <t xml:space="preserve">U</t>
  </si>
  <si>
    <t xml:space="preserve">mt50sph090a</t>
  </si>
  <si>
    <t xml:space="preserve">Bras supérieur, constitué de tube rectangulaire métallique de 1,5 m de longueur, avec une platine soudée en extrémité pour l'assemblage avec le bras inférieur.</t>
  </si>
  <si>
    <t xml:space="preserve">U</t>
  </si>
  <si>
    <t xml:space="preserve">mt50sph100</t>
  </si>
  <si>
    <t xml:space="preserve">Embase métallique avec des orifices permettant de positionner le bras inférieur de 0° à 90°, avec des intervalles de 15°.</t>
  </si>
  <si>
    <t xml:space="preserve">U</t>
  </si>
  <si>
    <t xml:space="preserve">mt50sph110</t>
  </si>
  <si>
    <t xml:space="preserve">Support pour embase, avec système de fixation par sangles textiles en polyester de haute ténacité.</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</si>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</sst>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1.65</v>
      </c>
      <c r="F9" s="11" t="s">
        <v>13</v>
      </c>
      <c r="G9" s="13">
        <v>35.43</v>
      </c>
      <c r="H9" s="13">
        <f ca="1">ROUND(INDIRECT(ADDRESS(ROW()+(0), COLUMN()+(-3), 1))*INDIRECT(ADDRESS(ROW()+(0), COLUMN()+(-1), 1)), 2)</f>
        <v>58.46</v>
      </c>
    </row>
    <row r="10" spans="1:8" ht="24.00" thickBot="1" customHeight="1">
      <c r="A10" s="14" t="s">
        <v>14</v>
      </c>
      <c r="B10" s="14"/>
      <c r="C10" s="14" t="s">
        <v>15</v>
      </c>
      <c r="D10" s="14"/>
      <c r="E10" s="15">
        <v>0.013</v>
      </c>
      <c r="F10" s="16" t="s">
        <v>16</v>
      </c>
      <c r="G10" s="17">
        <v>639.31</v>
      </c>
      <c r="H10" s="17">
        <f ca="1">ROUND(INDIRECT(ADDRESS(ROW()+(0), COLUMN()+(-3), 1))*INDIRECT(ADDRESS(ROW()+(0), COLUMN()+(-1), 1)), 2)</f>
        <v>8.31</v>
      </c>
    </row>
    <row r="11" spans="1:8" ht="24.00" thickBot="1" customHeight="1">
      <c r="A11" s="14" t="s">
        <v>17</v>
      </c>
      <c r="B11" s="14"/>
      <c r="C11" s="14" t="s">
        <v>18</v>
      </c>
      <c r="D11" s="14"/>
      <c r="E11" s="15">
        <v>0.013</v>
      </c>
      <c r="F11" s="16" t="s">
        <v>19</v>
      </c>
      <c r="G11" s="17">
        <v>695.59</v>
      </c>
      <c r="H11" s="17">
        <f ca="1">ROUND(INDIRECT(ADDRESS(ROW()+(0), COLUMN()+(-3), 1))*INDIRECT(ADDRESS(ROW()+(0), COLUMN()+(-1), 1)), 2)</f>
        <v>9.04</v>
      </c>
    </row>
    <row r="12" spans="1:8" ht="24.00" thickBot="1" customHeight="1">
      <c r="A12" s="14" t="s">
        <v>20</v>
      </c>
      <c r="B12" s="14"/>
      <c r="C12" s="14" t="s">
        <v>21</v>
      </c>
      <c r="D12" s="14"/>
      <c r="E12" s="15">
        <v>0.013</v>
      </c>
      <c r="F12" s="16" t="s">
        <v>22</v>
      </c>
      <c r="G12" s="17">
        <v>560.54</v>
      </c>
      <c r="H12" s="17">
        <f ca="1">ROUND(INDIRECT(ADDRESS(ROW()+(0), COLUMN()+(-3), 1))*INDIRECT(ADDRESS(ROW()+(0), COLUMN()+(-1), 1)), 2)</f>
        <v>7.29</v>
      </c>
    </row>
    <row r="13" spans="1:8" ht="24.00" thickBot="1" customHeight="1">
      <c r="A13" s="14" t="s">
        <v>23</v>
      </c>
      <c r="B13" s="14"/>
      <c r="C13" s="14" t="s">
        <v>24</v>
      </c>
      <c r="D13" s="14"/>
      <c r="E13" s="15">
        <v>0.013</v>
      </c>
      <c r="F13" s="16" t="s">
        <v>25</v>
      </c>
      <c r="G13" s="17">
        <v>685.79</v>
      </c>
      <c r="H13" s="17">
        <f ca="1">ROUND(INDIRECT(ADDRESS(ROW()+(0), COLUMN()+(-3), 1))*INDIRECT(ADDRESS(ROW()+(0), COLUMN()+(-1), 1)), 2)</f>
        <v>8.92</v>
      </c>
    </row>
    <row r="14" spans="1:8" ht="24.00" thickBot="1" customHeight="1">
      <c r="A14" s="14" t="s">
        <v>26</v>
      </c>
      <c r="B14" s="14"/>
      <c r="C14" s="14" t="s">
        <v>27</v>
      </c>
      <c r="D14" s="14"/>
      <c r="E14" s="15">
        <v>0.22</v>
      </c>
      <c r="F14" s="16" t="s">
        <v>28</v>
      </c>
      <c r="G14" s="17">
        <v>3.43</v>
      </c>
      <c r="H14" s="17">
        <f ca="1">ROUND(INDIRECT(ADDRESS(ROW()+(0), COLUMN()+(-3), 1))*INDIRECT(ADDRESS(ROW()+(0), COLUMN()+(-1), 1)), 2)</f>
        <v>0.75</v>
      </c>
    </row>
    <row r="15" spans="1:8" ht="24.00" thickBot="1" customHeight="1">
      <c r="A15" s="14" t="s">
        <v>29</v>
      </c>
      <c r="B15" s="14"/>
      <c r="C15" s="14" t="s">
        <v>30</v>
      </c>
      <c r="D15" s="14"/>
      <c r="E15" s="15">
        <v>0.11</v>
      </c>
      <c r="F15" s="16" t="s">
        <v>31</v>
      </c>
      <c r="G15" s="17">
        <v>1.98</v>
      </c>
      <c r="H15" s="17">
        <f ca="1">ROUND(INDIRECT(ADDRESS(ROW()+(0), COLUMN()+(-3), 1))*INDIRECT(ADDRESS(ROW()+(0), COLUMN()+(-1), 1)), 2)</f>
        <v>0.22</v>
      </c>
    </row>
    <row r="16" spans="1:8" ht="13.50" thickBot="1" customHeight="1">
      <c r="A16" s="14" t="s">
        <v>32</v>
      </c>
      <c r="B16" s="14"/>
      <c r="C16" s="14" t="s">
        <v>33</v>
      </c>
      <c r="D16" s="14"/>
      <c r="E16" s="15">
        <v>0.449</v>
      </c>
      <c r="F16" s="16" t="s">
        <v>34</v>
      </c>
      <c r="G16" s="17">
        <v>57.66</v>
      </c>
      <c r="H16" s="17">
        <f ca="1">ROUND(INDIRECT(ADDRESS(ROW()+(0), COLUMN()+(-3), 1))*INDIRECT(ADDRESS(ROW()+(0), COLUMN()+(-1), 1)), 2)</f>
        <v>25.89</v>
      </c>
    </row>
    <row r="17" spans="1:8" ht="13.50" thickBot="1" customHeight="1">
      <c r="A17" s="14" t="s">
        <v>35</v>
      </c>
      <c r="B17" s="14"/>
      <c r="C17" s="18" t="s">
        <v>36</v>
      </c>
      <c r="D17" s="18"/>
      <c r="E17" s="19">
        <v>0.449</v>
      </c>
      <c r="F17" s="20" t="s">
        <v>37</v>
      </c>
      <c r="G17" s="21">
        <v>48.31</v>
      </c>
      <c r="H17" s="21">
        <f ca="1">ROUND(INDIRECT(ADDRESS(ROW()+(0), COLUMN()+(-3), 1))*INDIRECT(ADDRESS(ROW()+(0), COLUMN()+(-1), 1)), 2)</f>
        <v>21.69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140.57</v>
      </c>
      <c r="H18" s="24">
        <f ca="1">ROUND(INDIRECT(ADDRESS(ROW()+(0), COLUMN()+(-3), 1))*INDIRECT(ADDRESS(ROW()+(0), COLUMN()+(-1), 1))/100, 2)</f>
        <v>2.81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143.38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