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<sst xmlns="http://schemas.openxmlformats.org/spreadsheetml/2006/main" count="53" uniqueCount="53">
  <si>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</si>
  <si>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SCL020</t>
  </si>
  <si>
    <t xml:space="preserve">U</t>
  </si>
  <si>
    <t xml:space="preserve">Ligne d'ancrage horizontale permanente, formée d'un câble en acier, avec amortisseur de chutes.</t>
  </si>
  <si>
    <r>
      <rPr>
        <sz val="8.25"/>
        <color rgb="FF000000"/>
        <rFont val="Arial"/>
        <family val="2"/>
      </rPr>
      <t xml:space="preserve">Ligne d'ancrage horizontale permanente, d'un câble en acier, avec amortisseur de chutes, de 10 m de longueur, classe C, composée de 1 ancrage terminal en alliage d'aluminium L-2653 avec traitement thermique T6, finition avec peinture époxy-polyester; 1 ancrage terminal avec amortisseur en acier inoxydable AISI 316, finition brillante; 1 ancrage intermédiaire en alliage d'aluminium L-2653 avec traitement thermique T6, finition avec peinture époxy-polyester; câble flexible en acier galvanisé, de 10 mm de diamètre, composé de 7 cordons de 19 fils; tendeur à boîte ouverte, avec une boucle à une extrémité et une fourche à l'extrémité opposée; ensemble d'un repose-câbles et d'un terminal manuel; protecteur pour cordon; plaque de signalisation et ensemble de deux adhésifs de sécurité. Comprend les éléments pour la fixation des composants de la ligne d'ancrage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</si>
  <si>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</si>
  <si>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</si>
  <si>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</si>
  <si>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</si>
  <si>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</si>
  <si>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</si>
  <si>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mt50spl110</t>
  </si>
  <si>
    <t xml:space="preserve">Ancrage terminal en alliage d'aluminium L-2653 avec traitement thermique T6, finition avec peinture époxy-polyester.</t>
  </si>
  <si>
    <t xml:space="preserve">U</t>
  </si>
  <si>
    <t xml:space="preserve">mt50spl105a</t>
  </si>
  <si>
    <t xml:space="preserve">Fixation composée d'une cheville chimique, d'une rondelle et d'une vis en acier de 12 mm de diamètre et 80 mm de longueur.</t>
  </si>
  <si>
    <t xml:space="preserve">U</t>
  </si>
  <si>
    <t xml:space="preserve">mt50spl100</t>
  </si>
  <si>
    <t xml:space="preserve">Ancrage terminal avec amortisseur, en acier inoxydable AISI 316, finition brillante.</t>
  </si>
  <si>
    <t xml:space="preserve">U</t>
  </si>
  <si>
    <t xml:space="preserve">mt50spl005</t>
  </si>
  <si>
    <t xml:space="preserve">Fixation composée d'une cheville chimique, d'une rondelle et d'une vis en acier inoxydable de 12 mm de diamètre et 80 mm de longueur.</t>
  </si>
  <si>
    <t xml:space="preserve">U</t>
  </si>
  <si>
    <t xml:space="preserve">mt50spl120</t>
  </si>
  <si>
    <t xml:space="preserve">Ancrage intermédiaire en alliage d'aluminium L-2653 avec traitement thermique T6, finition avec peinture époxy-polyester.</t>
  </si>
  <si>
    <t xml:space="preserve">U</t>
  </si>
  <si>
    <t xml:space="preserve">mt50spl130a</t>
  </si>
  <si>
    <t xml:space="preserve">Câble flexible en acier galvanisé, de 10 mm de diamètre, composé de 7 cordons de 19 fils, y compris une tension finale avec étui en cuivre et un garde-câble à une extrémité.</t>
  </si>
  <si>
    <t xml:space="preserve">m</t>
  </si>
  <si>
    <t xml:space="preserve">mt50spl040</t>
  </si>
  <si>
    <t xml:space="preserve">Tendeur à boîte ouverte, avec une boucle à une extrémité et une fourche à l'extrémité opposée.</t>
  </si>
  <si>
    <t xml:space="preserve">U</t>
  </si>
  <si>
    <t xml:space="preserve">mt50spl050</t>
  </si>
  <si>
    <t xml:space="preserve">Ensemble d'un repose-câbles et d'un terminal manuel, en acier inoxydable.</t>
  </si>
  <si>
    <t xml:space="preserve">U</t>
  </si>
  <si>
    <t xml:space="preserve">mt50spl080</t>
  </si>
  <si>
    <t xml:space="preserve">Protecteur pour cordon, en PVC, couleur jaune.</t>
  </si>
  <si>
    <t xml:space="preserve">U</t>
  </si>
  <si>
    <t xml:space="preserve">mt50spl060</t>
  </si>
  <si>
    <t xml:space="preserve">Plaque de signalisation de la ligne d'ancrage.</t>
  </si>
  <si>
    <t xml:space="preserve">U</t>
  </si>
  <si>
    <t xml:space="preserve">mt50spl070</t>
  </si>
  <si>
    <t xml:space="preserve">Ensemble de deux adhésifs de sécurité.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</si>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</sst>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133.56</v>
      </c>
      <c r="H9" s="13">
        <f ca="1">ROUND(INDIRECT(ADDRESS(ROW()+(0), COLUMN()+(-3), 1))*INDIRECT(ADDRESS(ROW()+(0), COLUMN()+(-1), 1)), 2)</f>
        <v>133.56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53.96</v>
      </c>
      <c r="H10" s="17">
        <f ca="1">ROUND(INDIRECT(ADDRESS(ROW()+(0), COLUMN()+(-3), 1))*INDIRECT(ADDRESS(ROW()+(0), COLUMN()+(-1), 1)), 2)</f>
        <v>323.76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1169.33</v>
      </c>
      <c r="H11" s="17">
        <f ca="1">ROUND(INDIRECT(ADDRESS(ROW()+(0), COLUMN()+(-3), 1))*INDIRECT(ADDRESS(ROW()+(0), COLUMN()+(-1), 1)), 2)</f>
        <v>1169.33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65.42</v>
      </c>
      <c r="H12" s="17">
        <f ca="1">ROUND(INDIRECT(ADDRESS(ROW()+(0), COLUMN()+(-3), 1))*INDIRECT(ADDRESS(ROW()+(0), COLUMN()+(-1), 1)), 2)</f>
        <v>261.68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347.53</v>
      </c>
      <c r="H13" s="17">
        <f ca="1">ROUND(INDIRECT(ADDRESS(ROW()+(0), COLUMN()+(-3), 1))*INDIRECT(ADDRESS(ROW()+(0), COLUMN()+(-1), 1)), 2)</f>
        <v>347.53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10.5</v>
      </c>
      <c r="F14" s="16" t="s">
        <v>28</v>
      </c>
      <c r="G14" s="17">
        <v>23.85</v>
      </c>
      <c r="H14" s="17">
        <f ca="1">ROUND(INDIRECT(ADDRESS(ROW()+(0), COLUMN()+(-3), 1))*INDIRECT(ADDRESS(ROW()+(0), COLUMN()+(-1), 1)), 2)</f>
        <v>250.43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899.48</v>
      </c>
      <c r="H15" s="17">
        <f ca="1">ROUND(INDIRECT(ADDRESS(ROW()+(0), COLUMN()+(-3), 1))*INDIRECT(ADDRESS(ROW()+(0), COLUMN()+(-1), 1)), 2)</f>
        <v>899.48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340.71</v>
      </c>
      <c r="H16" s="17">
        <f ca="1">ROUND(INDIRECT(ADDRESS(ROW()+(0), COLUMN()+(-3), 1))*INDIRECT(ADDRESS(ROW()+(0), COLUMN()+(-1), 1)), 2)</f>
        <v>340.71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54.52</v>
      </c>
      <c r="H17" s="17">
        <f ca="1">ROUND(INDIRECT(ADDRESS(ROW()+(0), COLUMN()+(-3), 1))*INDIRECT(ADDRESS(ROW()+(0), COLUMN()+(-1), 1)), 2)</f>
        <v>54.52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</v>
      </c>
      <c r="F18" s="16" t="s">
        <v>40</v>
      </c>
      <c r="G18" s="17">
        <v>168.99</v>
      </c>
      <c r="H18" s="17">
        <f ca="1">ROUND(INDIRECT(ADDRESS(ROW()+(0), COLUMN()+(-3), 1))*INDIRECT(ADDRESS(ROW()+(0), COLUMN()+(-1), 1)), 2)</f>
        <v>168.99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1</v>
      </c>
      <c r="F19" s="16" t="s">
        <v>43</v>
      </c>
      <c r="G19" s="17">
        <v>204.42</v>
      </c>
      <c r="H19" s="17">
        <f ca="1">ROUND(INDIRECT(ADDRESS(ROW()+(0), COLUMN()+(-3), 1))*INDIRECT(ADDRESS(ROW()+(0), COLUMN()+(-1), 1)), 2)</f>
        <v>204.42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0.774</v>
      </c>
      <c r="F20" s="16" t="s">
        <v>46</v>
      </c>
      <c r="G20" s="17">
        <v>57.66</v>
      </c>
      <c r="H20" s="17">
        <f ca="1">ROUND(INDIRECT(ADDRESS(ROW()+(0), COLUMN()+(-3), 1))*INDIRECT(ADDRESS(ROW()+(0), COLUMN()+(-1), 1)), 2)</f>
        <v>44.63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1.162</v>
      </c>
      <c r="F21" s="20" t="s">
        <v>49</v>
      </c>
      <c r="G21" s="21">
        <v>48.31</v>
      </c>
      <c r="H21" s="21">
        <f ca="1">ROUND(INDIRECT(ADDRESS(ROW()+(0), COLUMN()+(-3), 1))*INDIRECT(ADDRESS(ROW()+(0), COLUMN()+(-1), 1)), 2)</f>
        <v>56.14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4255.18</v>
      </c>
      <c r="H22" s="24">
        <f ca="1">ROUND(INDIRECT(ADDRESS(ROW()+(0), COLUMN()+(-3), 1))*INDIRECT(ADDRESS(ROW()+(0), COLUMN()+(-1), 1))/100, 2)</f>
        <v>85.1</v>
      </c>
    </row>
    <row r="23" spans="1:8" ht="13.50" thickBot="1" customHeight="1">
      <c r="A23" s="25"/>
      <c r="B23" s="25"/>
      <c r="C23" s="26"/>
      <c r="D23" s="26"/>
      <c r="E23" s="26"/>
      <c r="F23" s="27"/>
      <c r="G23" s="28" t="s">
        <v>52</v>
      </c>
      <c r="H23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4340.28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</mergeCells>
  <pageMargins left="0.147638" right="0.147638" top="0.206693" bottom="0.206693" header="0.0" footer="0.0"/>
  <pageSetup paperSize="9" orientation="portrait"/>
  <rowBreaks count="0" manualBreakCount="0">
    </rowBreaks>
</worksheet>
</file>