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<sst xmlns="http://schemas.openxmlformats.org/spreadsheetml/2006/main" count="26" uniqueCount="26">
  <si>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</si>
  <si>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SCL040</t>
  </si>
  <si>
    <t xml:space="preserve">U</t>
  </si>
  <si>
    <t xml:space="preserve">Ligne d'ancrage horizontale temporaire, de sangle en polyester, fixée au support métallique.</t>
  </si>
  <si>
    <r>
      <rPr>
        <sz val="8.25"/>
        <color rgb="FF000000"/>
        <rFont val="Arial"/>
        <family val="2"/>
      </rPr>
      <t xml:space="preserve">Fourniture, mise en place et démontage d'une ligne d'ancrage horizontale temporaire, d'une sangle en polyester, de 10 m de longueur, pour assurer un travailleur, classe C, composée de 2 dispositifs d'ancrage en acier galvanisé, chacun d'eux constitué de plaque d'ancrage, deux boulons en U carrés, rondelles et écrous en acier, amortissables en 3 utilisations, pour la fixation au support métallique et 1 sangle en polyester de 35 mm de largeur et 10 m de longueur, avec tendeur avec mécanisme à blocage anti-retour et mousqueton aux deux extrémités, amortissable en 3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</si>
  <si>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</si>
  <si>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</si>
  <si>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</si>
  <si>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</si>
  <si>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</si>
  <si>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</si>
  <si>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mt50spd050b</t>
  </si>
  <si>
    <t xml:space="preserve">Dispositif d'ancrage en acier galvanisé, constitué de plaque d'ancrage, deux boulons en U carrés, rondelles et écrous en acier, amortissable en 3 utilisations, pour la fixation au support métallique.</t>
  </si>
  <si>
    <t xml:space="preserve">U</t>
  </si>
  <si>
    <t xml:space="preserve">mt50spl210b</t>
  </si>
  <si>
    <t xml:space="preserve">Sangle en polyester de 35 mm de largeur et 10 m de longueur, avec tendeur avec mécanisme à blocage anti-retour et mousqueton aux deux extrémités, amortissable en 3 utilisations.</t>
  </si>
  <si>
    <t xml:space="preserve">U</t>
  </si>
  <si>
    <t xml:space="preserve">mo119</t>
  </si>
  <si>
    <t xml:space="preserve">Compagnon professionnel III/CP2 Sécurité et Santé.</t>
  </si>
  <si>
    <t xml:space="preserve">h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</si>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</sst>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0.66</v>
      </c>
      <c r="F9" s="11" t="s">
        <v>13</v>
      </c>
      <c r="G9" s="13">
        <v>245.31</v>
      </c>
      <c r="H9" s="13">
        <f ca="1">ROUND(INDIRECT(ADDRESS(ROW()+(0), COLUMN()+(-3), 1))*INDIRECT(ADDRESS(ROW()+(0), COLUMN()+(-1), 1)), 2)</f>
        <v>161.9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0.33</v>
      </c>
      <c r="F10" s="16" t="s">
        <v>16</v>
      </c>
      <c r="G10" s="17">
        <v>1117.54</v>
      </c>
      <c r="H10" s="17">
        <f ca="1">ROUND(INDIRECT(ADDRESS(ROW()+(0), COLUMN()+(-3), 1))*INDIRECT(ADDRESS(ROW()+(0), COLUMN()+(-1), 1)), 2)</f>
        <v>368.79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0.073</v>
      </c>
      <c r="F11" s="16" t="s">
        <v>19</v>
      </c>
      <c r="G11" s="17">
        <v>57.66</v>
      </c>
      <c r="H11" s="17">
        <f ca="1">ROUND(INDIRECT(ADDRESS(ROW()+(0), COLUMN()+(-3), 1))*INDIRECT(ADDRESS(ROW()+(0), COLUMN()+(-1), 1)), 2)</f>
        <v>4.21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0.109</v>
      </c>
      <c r="F12" s="20" t="s">
        <v>22</v>
      </c>
      <c r="G12" s="21">
        <v>48.31</v>
      </c>
      <c r="H12" s="21">
        <f ca="1">ROUND(INDIRECT(ADDRESS(ROW()+(0), COLUMN()+(-3), 1))*INDIRECT(ADDRESS(ROW()+(0), COLUMN()+(-1), 1)), 2)</f>
        <v>5.27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540.17</v>
      </c>
      <c r="H13" s="24">
        <f ca="1">ROUND(INDIRECT(ADDRESS(ROW()+(0), COLUMN()+(-3), 1))*INDIRECT(ADDRESS(ROW()+(0), COLUMN()+(-1), 1))/100, 2)</f>
        <v>10.8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550.97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