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<sst xmlns="http://schemas.openxmlformats.org/spreadsheetml/2006/main" count="35" uniqueCount="35">
  <si>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</si>
  <si>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SCR050</t>
  </si>
  <si>
    <t xml:space="preserve">m</t>
  </si>
  <si>
    <t xml:space="preserve">Clôture mobile provisoire du terrain.</t>
  </si>
  <si>
    <r>
      <rPr>
        <sz val="8.25"/>
        <color rgb="FF000000"/>
        <rFont val="Arial"/>
        <family val="2"/>
      </rPr>
      <t xml:space="preserve">Clôture mobile provisoire du terrain de 3,50x2,00 m, constituées d'un panneau grillagé avec plis de renfort, de 200x100 mm de pas de maillage, avec des fils de fer horizontaux de 5 mm de diamètre et verticaux de 4 mm, soudés aux extrémités à des poteaux verticaux de 40 mm de diamètre, finition galvanisée, amortissables en 5 utilisations et bases préfabriquées en béton, de 65x24x12 cm, avec 8 orifices, pour le support des poteaux, amortissables en 5 utilisations, fixées au revêtement de sol avec des platines de 20x4 mm et des chevilles à expansion en acier. Grillage brise-vue de polyéthylène haute densité, couleur verte, placée sur les clôtures.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</si>
  <si>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</si>
  <si>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</si>
  <si>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</si>
  <si>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</si>
  <si>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</si>
  <si>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</si>
  <si>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mt50spv020</t>
  </si>
  <si>
    <t xml:space="preserve">Clôture mobile de 3,50x2,00 m, constituée d'un panneau grillagé avec des plis de renfort, de 200x100 mm de vide de maille, avec des fils de fer horizontaux de 5 mm de diamètre et verticaux de 4 mm de diamètre, soudés aux extrémités à des poteaux verticaux de 40 mm de diamètre, finition galvanisée, pour la délimitation provisoire de la zone de travaux, y compris les anneaux pour l'union aux poteaux.</t>
  </si>
  <si>
    <t xml:space="preserve">U</t>
  </si>
  <si>
    <t xml:space="preserve">mt50spv025</t>
  </si>
  <si>
    <t xml:space="preserve">Base préfabriquée en béton, de 65x24x12 cm, avec 8 orifices, renforcée avec des tiges en acier, comme support de clôture mobile.</t>
  </si>
  <si>
    <t xml:space="preserve">U</t>
  </si>
  <si>
    <t xml:space="preserve">mt07ala111ba</t>
  </si>
  <si>
    <t xml:space="preserve">Platine en acier laminé NF EN 10025 S275JR, de profilé plat laminé à chaud, de 20x4 mm, pour applications structurales.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</si>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</sst>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419.07</v>
      </c>
      <c r="H9" s="13">
        <f ca="1">ROUND(INDIRECT(ADDRESS(ROW()+(0), COLUMN()+(-3), 1))*INDIRECT(ADDRESS(ROW()+(0), COLUMN()+(-1), 1)), 2)</f>
        <v>25.14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65.42</v>
      </c>
      <c r="H10" s="17">
        <f ca="1">ROUND(INDIRECT(ADDRESS(ROW()+(0), COLUMN()+(-3), 1))*INDIRECT(ADDRESS(ROW()+(0), COLUMN()+(-1), 1)), 2)</f>
        <v>5.23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21.41</v>
      </c>
      <c r="H11" s="17">
        <f ca="1">ROUND(INDIRECT(ADDRESS(ROW()+(0), COLUMN()+(-3), 1))*INDIRECT(ADDRESS(ROW()+(0), COLUMN()+(-1), 1)), 2)</f>
        <v>2.06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5.95</v>
      </c>
      <c r="H12" s="17">
        <f ca="1">ROUND(INDIRECT(ADDRESS(ROW()+(0), COLUMN()+(-3), 1))*INDIRECT(ADDRESS(ROW()+(0), COLUMN()+(-1), 1)), 2)</f>
        <v>11.9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0.192</v>
      </c>
      <c r="F13" s="16" t="s">
        <v>25</v>
      </c>
      <c r="G13" s="17">
        <v>15.66</v>
      </c>
      <c r="H13" s="17">
        <f ca="1">ROUND(INDIRECT(ADDRESS(ROW()+(0), COLUMN()+(-3), 1))*INDIRECT(ADDRESS(ROW()+(0), COLUMN()+(-1), 1)), 2)</f>
        <v>3.01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0.121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6.98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0.363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17.54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71.86</v>
      </c>
      <c r="H16" s="24">
        <f ca="1">ROUND(INDIRECT(ADDRESS(ROW()+(0), COLUMN()+(-3), 1))*INDIRECT(ADDRESS(ROW()+(0), COLUMN()+(-1), 1))/100, 2)</f>
        <v>1.44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