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<sst xmlns="http://schemas.openxmlformats.org/spreadsheetml/2006/main" count="41" uniqueCount="41">
  <si>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</si>
  <si>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SCS050</t>
  </si>
  <si>
    <t xml:space="preserve">U</t>
  </si>
  <si>
    <t xml:space="preserve">Mise à la terre indépendante pour installation provisoire de chantier.</t>
  </si>
  <si>
    <r>
      <rPr>
        <sz val="8.25"/>
        <color rgb="FF000000"/>
        <rFont val="Arial"/>
        <family val="2"/>
      </rPr>
      <t xml:space="preserve">Mise à la terre indépendante, pour installation provisoire de chantier, composée de piquet en acier cuivré de 2 m de longueur, enfoncé dans le terrain, connecté à barrette de mesure, dans un regard en polypropylène de 30x30 cm, excavation préalable avec des moyens manuels et remblayage postérieur de l'arrière avec un matériau granulaire. Comprend le boulon en U pour la connexion du piquet au conducteur de terre et les additifs pour diminuer la résistivité du terrain.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</si>
  <si>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</si>
  <si>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</si>
  <si>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</si>
  <si>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</si>
  <si>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</si>
  <si>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</si>
  <si>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</si>
  <si>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</si>
  <si>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</si>
  <si>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</si>
  <si>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</si>
  <si>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</si>
  <si>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mt35tta040</t>
  </si>
  <si>
    <t xml:space="preserve">Boulon en U pour connexion du piquet.</t>
  </si>
  <si>
    <t xml:space="preserve">U</t>
  </si>
  <si>
    <t xml:space="preserve">mt35tta010</t>
  </si>
  <si>
    <t xml:space="preserve">Regard en polypropylène pour prise de terre, de 300x300 mm, avec couvercle de registre.</t>
  </si>
  <si>
    <t xml:space="preserve">U</t>
  </si>
  <si>
    <t xml:space="preserve">mt35tta030</t>
  </si>
  <si>
    <t xml:space="preserve">Barrette de mesure de l'installation électrique.</t>
  </si>
  <si>
    <t xml:space="preserve">U</t>
  </si>
  <si>
    <t xml:space="preserve">mt35tta060</t>
  </si>
  <si>
    <t xml:space="preserve">Sac de 5 kg de sels minéraux pour l'amélioration de la conductivité de mises à terre.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</si>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</sst>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251.64</v>
      </c>
      <c r="G9" s="13">
        <f ca="1">ROUND(INDIRECT(ADDRESS(ROW()+(0), COLUMN()+(-3), 1))*INDIRECT(ADDRESS(ROW()+(0), COLUMN()+(-1), 1)), 2)</f>
        <v>251.64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69.9</v>
      </c>
      <c r="G10" s="17">
        <f ca="1">ROUND(INDIRECT(ADDRESS(ROW()+(0), COLUMN()+(-3), 1))*INDIRECT(ADDRESS(ROW()+(0), COLUMN()+(-1), 1)), 2)</f>
        <v>17.48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13.98</v>
      </c>
      <c r="G11" s="17">
        <f ca="1">ROUND(INDIRECT(ADDRESS(ROW()+(0), COLUMN()+(-3), 1))*INDIRECT(ADDRESS(ROW()+(0), COLUMN()+(-1), 1)), 2)</f>
        <v>13.98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1034.54</v>
      </c>
      <c r="G12" s="17">
        <f ca="1">ROUND(INDIRECT(ADDRESS(ROW()+(0), COLUMN()+(-3), 1))*INDIRECT(ADDRESS(ROW()+(0), COLUMN()+(-1), 1)), 2)</f>
        <v>1034.54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643.09</v>
      </c>
      <c r="G13" s="17">
        <f ca="1">ROUND(INDIRECT(ADDRESS(ROW()+(0), COLUMN()+(-3), 1))*INDIRECT(ADDRESS(ROW()+(0), COLUMN()+(-1), 1)), 2)</f>
        <v>643.09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0.333</v>
      </c>
      <c r="E14" s="16" t="s">
        <v>28</v>
      </c>
      <c r="F14" s="17">
        <v>48.93</v>
      </c>
      <c r="G14" s="17">
        <f ca="1">ROUND(INDIRECT(ADDRESS(ROW()+(0), COLUMN()+(-3), 1))*INDIRECT(ADDRESS(ROW()+(0), COLUMN()+(-1), 1)), 2)</f>
        <v>16.29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16.08</v>
      </c>
      <c r="G15" s="17">
        <f ca="1">ROUND(INDIRECT(ADDRESS(ROW()+(0), COLUMN()+(-3), 1))*INDIRECT(ADDRESS(ROW()+(0), COLUMN()+(-1), 1)), 2)</f>
        <v>16.08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0.303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17.47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0.646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31.21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2041.78</v>
      </c>
      <c r="G18" s="24">
        <f ca="1">ROUND(INDIRECT(ADDRESS(ROW()+(0), COLUMN()+(-3), 1))*INDIRECT(ADDRESS(ROW()+(0), COLUMN()+(-1), 1))/100, 2)</f>
        <v>40.84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2082.62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