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<sst xmlns="http://schemas.openxmlformats.org/spreadsheetml/2006/main" count="36" uniqueCount="36">
  <si>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</si>
  <si>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VOS010</t>
  </si>
  <si>
    <t xml:space="preserve">m²</t>
  </si>
  <si>
    <t xml:space="preserve">Revêtement de sol sportif, en résines synthétiques.</t>
  </si>
  <si>
    <r>
      <rPr>
        <sz val="8.25"/>
        <color rgb="FF000000"/>
        <rFont val="Arial"/>
        <family val="2"/>
      </rPr>
      <t xml:space="preserve">Revêtement de sol sportif, avec résistance au glissement entre 80 et 110 avec la surface sèche et entre 55 et 110 avec la surface humide, selon NF EN 13036-4, avec résistance au glissement supérieur à 45 selon DIN CEN/TS 12633, de 2 à 3 mm d'épaisseur totale approximative, réalisé sur surface support en aggloméré asphaltique, apte pour terrain de tennis, pour la pratique du tennis amateur, par l'application successive de: une couche de régularisation et de conditionnement de la surface, de mortier, couleur grise, à base de résines synthétiques et charges minérales sélectionnées (2 kg/m²); une couche de mortier, couleur noire, à base de résines acryliques (0,3 kg/m²), gravier siliceux incolore, lavé, de granulométrie comprise entre 0,2 et 0,4 mm (0,5 kg/m²) et eau (0,2 l/m²); trois couches de mortier, à base de résines acryliques, charges minérales calibrées et pigments (0,4 kg/m² chaque couche), en laissant sécher totalement la couche préalable avant application de la couche suivante et une couche de peinture à l'eau, couleur bleue, à base de résines acryliques, charges micronisées et pigments (0,3 kg/m²). Le prix ne comprend la surface support, l'exécution et le scellement des joints ni le marquage et l'exécution des lignes de jeu.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</si>
  <si>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</si>
  <si>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</si>
  <si>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</si>
  <si>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</si>
  <si>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</si>
  <si>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</si>
  <si>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mt47cit050a</t>
  </si>
  <si>
    <t xml:space="preserve">Mortier, couleur grise, à base de résines synthétiques et charges minérales sélectionnées, pour régularisation des surfaces; à appliquer au râteau en caoutchouc.</t>
  </si>
  <si>
    <t xml:space="preserve">kg</t>
  </si>
  <si>
    <t xml:space="preserve">mt47cit060a</t>
  </si>
  <si>
    <t xml:space="preserve">Mortier, couleur noire, à base de résines acryliques.</t>
  </si>
  <si>
    <t xml:space="preserve">kg</t>
  </si>
  <si>
    <t xml:space="preserve">mt47cit002a</t>
  </si>
  <si>
    <t xml:space="preserve">Gravier siliceux incolore, lavé, de granulométrie comprise entre 0,2 et 0,4 mm, fournis en sacs.</t>
  </si>
  <si>
    <t xml:space="preserve">kg</t>
  </si>
  <si>
    <t xml:space="preserve">mt47cit080g</t>
  </si>
  <si>
    <t xml:space="preserve">Mortier, couleur bleue, à base de résines acryliques, charges minérales calibrées et pigments.</t>
  </si>
  <si>
    <t xml:space="preserve">kg</t>
  </si>
  <si>
    <t xml:space="preserve">mt27pcc030g</t>
  </si>
  <si>
    <t xml:space="preserve">Peinture à l'eau, couleur bleue, à base de résines acryliques, charges micronisées et pigments.</t>
  </si>
  <si>
    <t xml:space="preserve">kg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</si>
  <si>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</si>
  <si>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</si>
  <si>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</si>
  <si>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</si>
  <si>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</si>
  <si>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</si>
  <si>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</si>
  <si>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</si>
  <si>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67,01Dhs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</si>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</sst>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</v>
      </c>
      <c r="F9" s="11" t="s">
        <v>13</v>
      </c>
      <c r="G9" s="13">
        <v>22.15</v>
      </c>
      <c r="H9" s="13">
        <f ca="1">ROUND(INDIRECT(ADDRESS(ROW()+(0), COLUMN()+(-3), 1))*INDIRECT(ADDRESS(ROW()+(0), COLUMN()+(-1), 1)), 2)</f>
        <v>44.3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</v>
      </c>
      <c r="F10" s="16" t="s">
        <v>16</v>
      </c>
      <c r="G10" s="17">
        <v>55.66</v>
      </c>
      <c r="H10" s="17">
        <f ca="1">ROUND(INDIRECT(ADDRESS(ROW()+(0), COLUMN()+(-3), 1))*INDIRECT(ADDRESS(ROW()+(0), COLUMN()+(-1), 1)), 2)</f>
        <v>16.7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</v>
      </c>
      <c r="F11" s="16" t="s">
        <v>19</v>
      </c>
      <c r="G11" s="17">
        <v>2.52</v>
      </c>
      <c r="H11" s="17">
        <f ca="1">ROUND(INDIRECT(ADDRESS(ROW()+(0), COLUMN()+(-3), 1))*INDIRECT(ADDRESS(ROW()+(0), COLUMN()+(-1), 1)), 2)</f>
        <v>1.26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1.2</v>
      </c>
      <c r="F12" s="16" t="s">
        <v>22</v>
      </c>
      <c r="G12" s="17">
        <v>58.33</v>
      </c>
      <c r="H12" s="17">
        <f ca="1">ROUND(INDIRECT(ADDRESS(ROW()+(0), COLUMN()+(-3), 1))*INDIRECT(ADDRESS(ROW()+(0), COLUMN()+(-1), 1)), 2)</f>
        <v>70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</v>
      </c>
      <c r="F13" s="16" t="s">
        <v>25</v>
      </c>
      <c r="G13" s="17">
        <v>68.14</v>
      </c>
      <c r="H13" s="17">
        <f ca="1">ROUND(INDIRECT(ADDRESS(ROW()+(0), COLUMN()+(-3), 1))*INDIRECT(ADDRESS(ROW()+(0), COLUMN()+(-1), 1)), 2)</f>
        <v>20.44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0.298</v>
      </c>
      <c r="F14" s="16" t="s">
        <v>28</v>
      </c>
      <c r="G14" s="17">
        <v>62.19</v>
      </c>
      <c r="H14" s="17">
        <f ca="1">ROUND(INDIRECT(ADDRESS(ROW()+(0), COLUMN()+(-3), 1))*INDIRECT(ADDRESS(ROW()+(0), COLUMN()+(-1), 1)), 2)</f>
        <v>18.53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0.298</v>
      </c>
      <c r="F15" s="20" t="s">
        <v>31</v>
      </c>
      <c r="G15" s="21">
        <v>55.31</v>
      </c>
      <c r="H15" s="21">
        <f ca="1">ROUND(INDIRECT(ADDRESS(ROW()+(0), COLUMN()+(-3), 1))*INDIRECT(ADDRESS(ROW()+(0), COLUMN()+(-1), 1)), 2)</f>
        <v>16.48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187.71</v>
      </c>
      <c r="H16" s="24">
        <f ca="1">ROUND(INDIRECT(ADDRESS(ROW()+(0), COLUMN()+(-3), 1))*INDIRECT(ADDRESS(ROW()+(0), COLUMN()+(-1), 1))/100, 2)</f>
        <v>3.75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191.46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