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<sst xmlns="http://schemas.openxmlformats.org/spreadsheetml/2006/main" count="48" uniqueCount="48">
  <si>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</si>
  <si>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XAN010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</si>
  <si>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</si>
  <si>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</si>
  <si>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250 mm de largeur intérieur et 400 mm de hauteur, avec grille en acier galvanisé, classe A-15 selon NF EN 1433 et NF EN 124; excavation préalable avec des moyens manuels et remblayage postérieur de l'arrière avec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</si>
  <si>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</si>
  <si>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</si>
  <si>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</si>
  <si>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</si>
  <si>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</si>
  <si>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</si>
  <si>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</si>
  <si>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</si>
  <si>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</si>
  <si>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</si>
  <si>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</si>
  <si>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</si>
  <si>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</si>
  <si>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</si>
  <si>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</si>
  <si>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</si>
  <si>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</si>
  <si>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</si>
  <si>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</si>
  <si>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</si>
  <si>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</si>
  <si>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</si>
  <si>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</si>
  <si>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</si>
  <si>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mt11rej020b</t>
  </si>
  <si>
    <t xml:space="preserve">Cadre et grille en acier galvanisé, de 250 mm de largeur et 500 mm de longueur, pour caniveau de 250 mm de largeur intérieur et 400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</si>
  <si>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</si>
  <si>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</si>
  <si>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</si>
  <si>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</si>
  <si>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</si>
  <si>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</si>
  <si>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</si>
  <si>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</si>
  <si>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</si>
  <si>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</si>
  <si>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</si>
  <si>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</si>
  <si>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</si>
  <si>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</si>
  <si>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</si>
  <si>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60,92Dhs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</si>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</sst>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</v>
      </c>
      <c r="F9" s="11" t="s">
        <v>13</v>
      </c>
      <c r="G9" s="13">
        <v>781.86</v>
      </c>
      <c r="H9" s="13">
        <f ca="1">ROUND(INDIRECT(ADDRESS(ROW()+(0), COLUMN()+(-3), 1))*INDIRECT(ADDRESS(ROW()+(0), COLUMN()+(-1), 1)), 2)</f>
        <v>156.37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66</v>
      </c>
      <c r="F10" s="16" t="s">
        <v>16</v>
      </c>
      <c r="G10" s="17">
        <v>7.39</v>
      </c>
      <c r="H10" s="17">
        <f ca="1">ROUND(INDIRECT(ADDRESS(ROW()+(0), COLUMN()+(-3), 1))*INDIRECT(ADDRESS(ROW()+(0), COLUMN()+(-1), 1)), 2)</f>
        <v>487.74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18.18</v>
      </c>
      <c r="H11" s="17">
        <f ca="1">ROUND(INDIRECT(ADDRESS(ROW()+(0), COLUMN()+(-3), 1))*INDIRECT(ADDRESS(ROW()+(0), COLUMN()+(-1), 1)), 2)</f>
        <v>0.22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0.078</v>
      </c>
      <c r="F12" s="16" t="s">
        <v>22</v>
      </c>
      <c r="G12" s="17">
        <v>194.84</v>
      </c>
      <c r="H12" s="17">
        <f ca="1">ROUND(INDIRECT(ADDRESS(ROW()+(0), COLUMN()+(-3), 1))*INDIRECT(ADDRESS(ROW()+(0), COLUMN()+(-1), 1)), 2)</f>
        <v>15.2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15.848</v>
      </c>
      <c r="F13" s="16" t="s">
        <v>25</v>
      </c>
      <c r="G13" s="17">
        <v>1.32</v>
      </c>
      <c r="H13" s="17">
        <f ca="1">ROUND(INDIRECT(ADDRESS(ROW()+(0), COLUMN()+(-3), 1))*INDIRECT(ADDRESS(ROW()+(0), COLUMN()+(-1), 1)), 2)</f>
        <v>20.92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0.155</v>
      </c>
      <c r="F14" s="16" t="s">
        <v>28</v>
      </c>
      <c r="G14" s="17">
        <v>14.54</v>
      </c>
      <c r="H14" s="17">
        <f ca="1">ROUND(INDIRECT(ADDRESS(ROW()+(0), COLUMN()+(-3), 1))*INDIRECT(ADDRESS(ROW()+(0), COLUMN()+(-1), 1)), 2)</f>
        <v>2.25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113.63</v>
      </c>
      <c r="H15" s="17">
        <f ca="1">ROUND(INDIRECT(ADDRESS(ROW()+(0), COLUMN()+(-3), 1))*INDIRECT(ADDRESS(ROW()+(0), COLUMN()+(-1), 1)), 2)</f>
        <v>227.26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520.34</v>
      </c>
      <c r="H16" s="17">
        <f ca="1">ROUND(INDIRECT(ADDRESS(ROW()+(0), COLUMN()+(-3), 1))*INDIRECT(ADDRESS(ROW()+(0), COLUMN()+(-1), 1)), 2)</f>
        <v>104.07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0.038</v>
      </c>
      <c r="F17" s="16" t="s">
        <v>37</v>
      </c>
      <c r="G17" s="17">
        <v>30.7</v>
      </c>
      <c r="H17" s="17">
        <f ca="1">ROUND(INDIRECT(ADDRESS(ROW()+(0), COLUMN()+(-3), 1))*INDIRECT(ADDRESS(ROW()+(0), COLUMN()+(-1), 1)), 2)</f>
        <v>1.17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1.815</v>
      </c>
      <c r="F18" s="16" t="s">
        <v>40</v>
      </c>
      <c r="G18" s="17">
        <v>57.66</v>
      </c>
      <c r="H18" s="17">
        <f ca="1">ROUND(INDIRECT(ADDRESS(ROW()+(0), COLUMN()+(-3), 1))*INDIRECT(ADDRESS(ROW()+(0), COLUMN()+(-1), 1)), 2)</f>
        <v>104.65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1.455</v>
      </c>
      <c r="F19" s="20" t="s">
        <v>43</v>
      </c>
      <c r="G19" s="21">
        <v>51.29</v>
      </c>
      <c r="H19" s="21">
        <f ca="1">ROUND(INDIRECT(ADDRESS(ROW()+(0), COLUMN()+(-3), 1))*INDIRECT(ADDRESS(ROW()+(0), COLUMN()+(-1), 1)), 2)</f>
        <v>74.63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1194.48</v>
      </c>
      <c r="H20" s="24">
        <f ca="1">ROUND(INDIRECT(ADDRESS(ROW()+(0), COLUMN()+(-3), 1))*INDIRECT(ADDRESS(ROW()+(0), COLUMN()+(-1), 1))/100, 2)</f>
        <v>23.89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1218.37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