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<sst xmlns="http://schemas.openxmlformats.org/spreadsheetml/2006/main" count="33" uniqueCount="33">
  <si>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</si>
  <si>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XEA040</t>
  </si>
  <si>
    <t xml:space="preserve">U</t>
  </si>
  <si>
    <t xml:space="preserve">Support de lignes, tubulaire en tôle d'acier galvanisé.</t>
  </si>
  <si>
    <r>
      <rPr>
        <sz val="8.25"/>
        <color rgb="FF000000"/>
        <rFont val="Arial"/>
        <family val="2"/>
      </rPr>
      <t xml:space="preserve">Support de lignes, tubulaire encastrable en tôle d'acier galvanisé, de 13 m de hauteur et 1000 daN d'effort nominal, encastrement avec dé de béton dans sol rocheux.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</si>
  <si>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</si>
  <si>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</si>
  <si>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</si>
  <si>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</si>
  <si>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</si>
  <si>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</si>
  <si>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mt35pya030vq</t>
  </si>
  <si>
    <t xml:space="preserve">Support de lignes, tubulaire encastrable en tôle d'acier galvanisé, de 13 m de hauteur et 1000 daN d'effort nominal.</t>
  </si>
  <si>
    <t xml:space="preserve">U</t>
  </si>
  <si>
    <t xml:space="preserve">mt10hmf040aahd</t>
  </si>
  <si>
    <t xml:space="preserve">Béton non armé prêt à l'emploi BCN: CPJ-CEM II/A 32,5 - TP - B 25 - 15/25 - E: 1 - NA - P 18-305.</t>
  </si>
  <si>
    <t xml:space="preserve">m³</t>
  </si>
  <si>
    <t xml:space="preserve">mq01exn010i</t>
  </si>
  <si>
    <t xml:space="preserve">Mini pelleteuse sur pneus, de 37,5 kW.</t>
  </si>
  <si>
    <t xml:space="preserve">h</t>
  </si>
  <si>
    <t xml:space="preserve">mq04cag010a</t>
  </si>
  <si>
    <t xml:space="preserve">Camion grue jusqu'à 6 t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</si>
  <si>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</si>
  <si>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</si>
  <si>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</si>
  <si>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</si>
  <si>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</si>
  <si>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</si>
  <si>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</si>
  <si>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</si>
  <si>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</si>
  <si>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3.093,34Dhs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</si>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</sst>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2.55" customWidth="1"/>
    <col min="4" max="4" width="74.9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27230.7</v>
      </c>
      <c r="H9" s="13">
        <f ca="1">ROUND(INDIRECT(ADDRESS(ROW()+(0), COLUMN()+(-3), 1))*INDIRECT(ADDRESS(ROW()+(0), COLUMN()+(-1), 1)), 2)</f>
        <v>27230.7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2.226</v>
      </c>
      <c r="F10" s="16" t="s">
        <v>16</v>
      </c>
      <c r="G10" s="17">
        <v>833</v>
      </c>
      <c r="H10" s="17">
        <f ca="1">ROUND(INDIRECT(ADDRESS(ROW()+(0), COLUMN()+(-3), 1))*INDIRECT(ADDRESS(ROW()+(0), COLUMN()+(-1), 1)), 2)</f>
        <v>1854.26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0.484</v>
      </c>
      <c r="F11" s="16" t="s">
        <v>19</v>
      </c>
      <c r="G11" s="17">
        <v>455.59</v>
      </c>
      <c r="H11" s="17">
        <f ca="1">ROUND(INDIRECT(ADDRESS(ROW()+(0), COLUMN()+(-3), 1))*INDIRECT(ADDRESS(ROW()+(0), COLUMN()+(-1), 1)), 2)</f>
        <v>220.51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1.43</v>
      </c>
      <c r="F12" s="16" t="s">
        <v>22</v>
      </c>
      <c r="G12" s="17">
        <v>492.97</v>
      </c>
      <c r="H12" s="17">
        <f ca="1">ROUND(INDIRECT(ADDRESS(ROW()+(0), COLUMN()+(-3), 1))*INDIRECT(ADDRESS(ROW()+(0), COLUMN()+(-1), 1)), 2)</f>
        <v>704.95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2.904</v>
      </c>
      <c r="F13" s="16" t="s">
        <v>25</v>
      </c>
      <c r="G13" s="17">
        <v>57.66</v>
      </c>
      <c r="H13" s="17">
        <f ca="1">ROUND(INDIRECT(ADDRESS(ROW()+(0), COLUMN()+(-3), 1))*INDIRECT(ADDRESS(ROW()+(0), COLUMN()+(-1), 1)), 2)</f>
        <v>167.44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2.904</v>
      </c>
      <c r="F14" s="20" t="s">
        <v>28</v>
      </c>
      <c r="G14" s="21">
        <v>51.29</v>
      </c>
      <c r="H14" s="21">
        <f ca="1">ROUND(INDIRECT(ADDRESS(ROW()+(0), COLUMN()+(-3), 1))*INDIRECT(ADDRESS(ROW()+(0), COLUMN()+(-1), 1)), 2)</f>
        <v>148.95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30326.8</v>
      </c>
      <c r="H15" s="24">
        <f ca="1">ROUND(INDIRECT(ADDRESS(ROW()+(0), COLUMN()+(-3), 1))*INDIRECT(ADDRESS(ROW()+(0), COLUMN()+(-1), 1))/100, 2)</f>
        <v>606.54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30933.3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