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<sst xmlns="http://schemas.openxmlformats.org/spreadsheetml/2006/main" count="24" uniqueCount="24">
  <si>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</si>
  <si>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XEP010</t>
  </si>
  <si>
    <t xml:space="preserve">U</t>
  </si>
  <si>
    <t xml:space="preserve">Transformateur à bain d'huile.</t>
  </si>
  <si>
    <r>
      <rPr>
        <sz val="8.25"/>
        <color rgb="FF000000"/>
        <rFont val="Arial"/>
        <family val="2"/>
      </rPr>
      <t xml:space="preserve">Transformateur triphasé à bain d'huile, avec refroidissement naturel, de 50 kVA de puissance, de 24 kV de tension assignée, 20 kV de tension du primaire et 420 V de tension du secondaire à vide, de 50 Hz de fréquence, et groupe de connexion Dyn11. Comprend les accessoires nécessaires à une installation correcte.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</si>
  <si>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</si>
  <si>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</si>
  <si>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</si>
  <si>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</si>
  <si>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</si>
  <si>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</si>
  <si>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mt35tra010b</t>
  </si>
  <si>
    <t xml:space="preserve">Transformateur triphasé à bain d'huile, avec refroidissement naturel, de 50 kVA de puissance, de 24 kV de tension assignée, 20 kV de tension du primaire et 420 V de tension du secondaire à vide, de 50 Hz de fréquence, et groupe de connexion Dyn11. Selon NF EN 50464 et IEC 60076-1.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</si>
  <si>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</si>
  <si>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</si>
  <si>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</si>
  <si>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</si>
  <si>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mo102</t>
  </si>
  <si>
    <t xml:space="preserve">Ouvrier professionnel II/OP électricien.</t>
  </si>
  <si>
    <t xml:space="preserve">h</t>
  </si>
  <si>
    <t xml:space="preserve">Frais de chantier des unités d'ouvrage</t>
  </si>
  <si>
    <t xml:space="preserve">%</t>
  </si>
  <si>
    <t xml:space="preserve">Coût d'entretien décennal: 2.288,84Dhs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</si>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</sst>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3.91" customWidth="1"/>
    <col min="3" max="3" width="1.02" customWidth="1"/>
    <col min="4" max="4" width="77.69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43722.9</v>
      </c>
      <c r="H9" s="13">
        <f ca="1">ROUND(INDIRECT(ADDRESS(ROW()+(0), COLUMN()+(-3), 1))*INDIRECT(ADDRESS(ROW()+(0), COLUMN()+(-1), 1)), 2)</f>
        <v>43722.9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9.681</v>
      </c>
      <c r="F10" s="16" t="s">
        <v>16</v>
      </c>
      <c r="G10" s="17">
        <v>64.2</v>
      </c>
      <c r="H10" s="17">
        <f ca="1">ROUND(INDIRECT(ADDRESS(ROW()+(0), COLUMN()+(-3), 1))*INDIRECT(ADDRESS(ROW()+(0), COLUMN()+(-1), 1)), 2)</f>
        <v>621.52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9.681</v>
      </c>
      <c r="F11" s="20" t="s">
        <v>19</v>
      </c>
      <c r="G11" s="21">
        <v>55.25</v>
      </c>
      <c r="H11" s="21">
        <f ca="1">ROUND(INDIRECT(ADDRESS(ROW()+(0), COLUMN()+(-3), 1))*INDIRECT(ADDRESS(ROW()+(0), COLUMN()+(-1), 1)), 2)</f>
        <v>534.88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44879.3</v>
      </c>
      <c r="H12" s="24">
        <f ca="1">ROUND(INDIRECT(ADDRESS(ROW()+(0), COLUMN()+(-3), 1))*INDIRECT(ADDRESS(ROW()+(0), COLUMN()+(-1), 1))/100, 2)</f>
        <v>897.59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45776.9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