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<sst xmlns="http://schemas.openxmlformats.org/spreadsheetml/2006/main" count="42" uniqueCount="42">
  <si>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</si>
  <si>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XES040</t>
  </si>
  <si>
    <t xml:space="preserve">m</t>
  </si>
  <si>
    <t xml:space="preserve">Ligne souterraine de distribution basse tension directement enterrée.</t>
  </si>
  <si>
    <r>
      <rPr>
        <sz val="8.25"/>
        <color rgb="FF000000"/>
        <rFont val="Arial"/>
        <family val="2"/>
      </rPr>
      <t xml:space="preserve">Ligne souterraine de distribution basse tension directement enterrée, constituée de 4 câbles unipolaires RV réaction au feu classe Cca-s1b,d1,a1, avec conducteur en aluminium, de 50 mm² de section, sa tension assignée étant de 0,6/1 kV, placés sur lit de sable de 10 cm d'épaisseur, dûment compacté et nivelé avec une pilonneuse vibrante à guidage manuel avec le même sable jusqu'à 10 cm au-dessus de la génératrice supérieure des câbles.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</si>
  <si>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</si>
  <si>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</si>
  <si>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</si>
  <si>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</si>
  <si>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</si>
  <si>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</si>
  <si>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</si>
  <si>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</si>
  <si>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</si>
  <si>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mt35cun350a</t>
  </si>
  <si>
    <t xml:space="preserve">Câble unipolaire RV, sa tension assignée étant de 0,6/1 kV, réaction au feu classe Eca selon FR EN 50575, avec conducteur d'aluminium classe 2 de 50 mm² de section, avec isolation de polyéthylène réticulé (R) et gaine en PVC (V). Selon CEI 60502-1.</t>
  </si>
  <si>
    <t xml:space="preserve">m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</si>
  <si>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</si>
  <si>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</si>
  <si>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</si>
  <si>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</si>
  <si>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</si>
  <si>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</si>
  <si>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</si>
  <si>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</si>
  <si>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</si>
  <si>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</si>
  <si>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</si>
  <si>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</si>
  <si>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</si>
  <si>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</si>
  <si>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</si>
  <si>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</si>
  <si>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</si>
  <si>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</si>
  <si>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</si>
  <si>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</si>
  <si>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</si>
  <si>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</si>
  <si>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</si>
  <si>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8,36Dhs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</si>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</sst>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0.069</v>
      </c>
      <c r="E9" s="11" t="s">
        <v>13</v>
      </c>
      <c r="F9" s="13">
        <v>155.3</v>
      </c>
      <c r="G9" s="13">
        <f ca="1">ROUND(INDIRECT(ADDRESS(ROW()+(0), COLUMN()+(-3), 1))*INDIRECT(ADDRESS(ROW()+(0), COLUMN()+(-1), 1)), 2)</f>
        <v>10.72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44.34</v>
      </c>
      <c r="G10" s="17">
        <f ca="1">ROUND(INDIRECT(ADDRESS(ROW()+(0), COLUMN()+(-3), 1))*INDIRECT(ADDRESS(ROW()+(0), COLUMN()+(-1), 1)), 2)</f>
        <v>177.36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0.008</v>
      </c>
      <c r="E11" s="16" t="s">
        <v>19</v>
      </c>
      <c r="F11" s="17">
        <v>92.52</v>
      </c>
      <c r="G11" s="17">
        <f ca="1">ROUND(INDIRECT(ADDRESS(ROW()+(0), COLUMN()+(-3), 1))*INDIRECT(ADDRESS(ROW()+(0), COLUMN()+(-1), 1)), 2)</f>
        <v>0.74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0.057</v>
      </c>
      <c r="E12" s="16" t="s">
        <v>22</v>
      </c>
      <c r="F12" s="17">
        <v>34.94</v>
      </c>
      <c r="G12" s="17">
        <f ca="1">ROUND(INDIRECT(ADDRESS(ROW()+(0), COLUMN()+(-3), 1))*INDIRECT(ADDRESS(ROW()+(0), COLUMN()+(-1), 1)), 2)</f>
        <v>1.99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0.001</v>
      </c>
      <c r="E13" s="16" t="s">
        <v>25</v>
      </c>
      <c r="F13" s="17">
        <v>1059.5</v>
      </c>
      <c r="G13" s="17">
        <f ca="1">ROUND(INDIRECT(ADDRESS(ROW()+(0), COLUMN()+(-3), 1))*INDIRECT(ADDRESS(ROW()+(0), COLUMN()+(-1), 1)), 2)</f>
        <v>1.06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0.041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2.36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0.041</v>
      </c>
      <c r="E15" s="16" t="s">
        <v>31</v>
      </c>
      <c r="F15" s="17">
        <v>48.31</v>
      </c>
      <c r="G15" s="17">
        <f ca="1">ROUND(INDIRECT(ADDRESS(ROW()+(0), COLUMN()+(-3), 1))*INDIRECT(ADDRESS(ROW()+(0), COLUMN()+(-1), 1)), 2)</f>
        <v>1.98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0.079</v>
      </c>
      <c r="E16" s="16" t="s">
        <v>34</v>
      </c>
      <c r="F16" s="17">
        <v>59.53</v>
      </c>
      <c r="G16" s="17">
        <f ca="1">ROUND(INDIRECT(ADDRESS(ROW()+(0), COLUMN()+(-3), 1))*INDIRECT(ADDRESS(ROW()+(0), COLUMN()+(-1), 1)), 2)</f>
        <v>4.7</v>
      </c>
    </row>
    <row r="17" spans="1:7" ht="13.50" thickBot="1" customHeight="1">
      <c r="A17" s="14" t="s">
        <v>35</v>
      </c>
      <c r="B17" s="14"/>
      <c r="C17" s="18" t="s">
        <v>36</v>
      </c>
      <c r="D17" s="19">
        <v>0.079</v>
      </c>
      <c r="E17" s="20" t="s">
        <v>37</v>
      </c>
      <c r="F17" s="21">
        <v>51.22</v>
      </c>
      <c r="G17" s="21">
        <f ca="1">ROUND(INDIRECT(ADDRESS(ROW()+(0), COLUMN()+(-3), 1))*INDIRECT(ADDRESS(ROW()+(0), COLUMN()+(-1), 1)), 2)</f>
        <v>4.05</v>
      </c>
    </row>
    <row r="18" spans="1:7" ht="13.50" thickBot="1" customHeight="1">
      <c r="A18" s="18"/>
      <c r="B18" s="18"/>
      <c r="C18" s="5" t="s">
        <v>38</v>
      </c>
      <c r="D18" s="22">
        <v>2</v>
      </c>
      <c r="E18" s="23" t="s">
        <v>39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204.96</v>
      </c>
      <c r="G18" s="24">
        <f ca="1">ROUND(INDIRECT(ADDRESS(ROW()+(0), COLUMN()+(-3), 1))*INDIRECT(ADDRESS(ROW()+(0), COLUMN()+(-1), 1))/100, 2)</f>
        <v>4.1</v>
      </c>
    </row>
    <row r="19" spans="1:7" ht="13.50" thickBot="1" customHeight="1">
      <c r="A19" s="25" t="s">
        <v>40</v>
      </c>
      <c r="B19" s="25"/>
      <c r="C19" s="26"/>
      <c r="D19" s="26"/>
      <c r="E19" s="27"/>
      <c r="F19" s="25" t="s">
        <v>41</v>
      </c>
      <c r="G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209.06</v>
      </c>
    </row>
  </sheetData>
  <mergeCells count="15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147638" right="0.147638" top="0.206693" bottom="0.206693" header="0.0" footer="0.0"/>
  <pageSetup paperSize="9" orientation="portrait"/>
  <rowBreaks count="0" manualBreakCount="0">
    </rowBreaks>
</worksheet>
</file>