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<sst xmlns="http://schemas.openxmlformats.org/spreadsheetml/2006/main" count="24" uniqueCount="24">
  <si>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</si>
  <si>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TBL020</t>
  </si>
  <si>
    <t xml:space="preserve">U</t>
  </si>
  <si>
    <t xml:space="preserve">Robinetterie mitigeur pour lavabo.</t>
  </si>
  <si>
    <r>
      <rPr>
        <sz val="8.25"/>
        <color rgb="FF000000"/>
        <rFont val="Arial"/>
        <family val="2"/>
      </rPr>
      <t xml:space="preserve">Robinetterie mitigeur constituée de robinet mitigeur sur plan pour lavabo, série Karim Due, modèle 88944000 "GALINDO", en laiton, finition chromée, avec cartouche céramique, mousseur et avec écoulement automatique. Comprend éléments de connexion, flexibles d'alimentation de 3/8" de diamètre et 450 mm de longueur, clapet de non retour et deux vannes de passage.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</si>
  <si>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</si>
  <si>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</si>
  <si>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</si>
  <si>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</si>
  <si>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</si>
  <si>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</si>
  <si>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mt31gma020Bak</t>
  </si>
  <si>
    <t xml:space="preserve">Robinet mitigeur sur plan pour lavabo, série Karim Due, modèle 88944000 "GALINDO", en laiton, finition chromée, avec cartouche céramique, mousseur et avec écoulement automatique, y compris éléments de connexion, flexibles d'alimentation de 3/8" de diamètre et 450 mm de longueur, clapet de non retour et deux vannes de passage; NF EN 200.</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</si>
  <si>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</si>
  <si>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</si>
  <si>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</si>
  <si>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</si>
  <si>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</si>
  <si>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</si>
  <si>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</si>
  <si>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</si>
  <si>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</si>
  <si>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1.127,34Dhs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</si>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</sst>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87" customWidth="1"/>
    <col min="4" max="4" width="76.67"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v>
      </c>
      <c r="F9" s="11" t="s">
        <v>13</v>
      </c>
      <c r="G9" s="13">
        <v>1627.24</v>
      </c>
      <c r="H9" s="13">
        <f ca="1">ROUND(INDIRECT(ADDRESS(ROW()+(0), COLUMN()+(-3), 1))*INDIRECT(ADDRESS(ROW()+(0), COLUMN()+(-1), 1)), 2)</f>
        <v>1627.24</v>
      </c>
    </row>
    <row r="10" spans="1:8" ht="13.50" thickBot="1" customHeight="1">
      <c r="A10" s="14" t="s">
        <v>14</v>
      </c>
      <c r="B10" s="14"/>
      <c r="C10" s="14"/>
      <c r="D10" s="14" t="s">
        <v>15</v>
      </c>
      <c r="E10" s="15">
        <v>1</v>
      </c>
      <c r="F10" s="16" t="s">
        <v>16</v>
      </c>
      <c r="G10" s="17">
        <v>16.03</v>
      </c>
      <c r="H10" s="17">
        <f ca="1">ROUND(INDIRECT(ADDRESS(ROW()+(0), COLUMN()+(-3), 1))*INDIRECT(ADDRESS(ROW()+(0), COLUMN()+(-1), 1)), 2)</f>
        <v>16.03</v>
      </c>
    </row>
    <row r="11" spans="1:8" ht="13.50" thickBot="1" customHeight="1">
      <c r="A11" s="14" t="s">
        <v>17</v>
      </c>
      <c r="B11" s="14"/>
      <c r="C11" s="14"/>
      <c r="D11" s="18" t="s">
        <v>18</v>
      </c>
      <c r="E11" s="19">
        <v>0.623</v>
      </c>
      <c r="F11" s="20" t="s">
        <v>19</v>
      </c>
      <c r="G11" s="21">
        <v>64.2</v>
      </c>
      <c r="H11" s="21">
        <f ca="1">ROUND(INDIRECT(ADDRESS(ROW()+(0), COLUMN()+(-3), 1))*INDIRECT(ADDRESS(ROW()+(0), COLUMN()+(-1), 1)), 2)</f>
        <v>40</v>
      </c>
    </row>
    <row r="12" spans="1:8" ht="13.50" thickBot="1" customHeight="1">
      <c r="A12" s="18"/>
      <c r="B12" s="18"/>
      <c r="C12" s="18"/>
      <c r="D12" s="5" t="s">
        <v>20</v>
      </c>
      <c r="E12" s="22">
        <v>2</v>
      </c>
      <c r="F12" s="23" t="s">
        <v>21</v>
      </c>
      <c r="G12" s="24">
        <f ca="1">ROUND(SUM(INDIRECT(ADDRESS(ROW()+(-1), COLUMN()+(1), 1)),INDIRECT(ADDRESS(ROW()+(-2), COLUMN()+(1), 1)),INDIRECT(ADDRESS(ROW()+(-3), COLUMN()+(1), 1))), 2)</f>
        <v>1683.27</v>
      </c>
      <c r="H12" s="24">
        <f ca="1">ROUND(INDIRECT(ADDRESS(ROW()+(0), COLUMN()+(-3), 1))*INDIRECT(ADDRESS(ROW()+(0), COLUMN()+(-1), 1))/100, 2)</f>
        <v>33.67</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1716.94</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