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<sst xmlns="http://schemas.openxmlformats.org/spreadsheetml/2006/main" count="72" uniqueCount="72">
  <si>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</si>
  <si>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ETH040</t>
  </si>
  <si>
    <t xml:space="preserve">m²</t>
  </si>
  <si>
    <t xml:space="preserve">Toiture terrasse chaude, inaccessible, autoprotégée, de type conventionnel. Imperméabilisation avec des membranes de polyoléfines, de type monocouche.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</si>
  <si>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de roche hydrofugée, Ixxo "ISOVER", selon NF EN 13162, revêtu sur une de ses faces par oxyasphalte et film en polypropylène thermofusible, de 40 mm d'épaisseur, résistance thermique 1 m²K/W, conductivité thermique 0,039 W/(mK); IMPERMÉABILISATION: type monocouche, adhérée, constituée d'une membrane d'étanchéité souple type EVAC, composée d'une double feuille de polyoléfine thermoplastique avec acétate de vinyle éthylène, revêtue sur une de ses faces par papier d'aluminium et sur l'autre face par fibres de polyester non tissées, de 0,8 mm d'épaisseur et 670 g/m², fixée au support sur toute sa surface via mortier-colle amélioré C2 E, joint avec bande de renfort autoadhésive, et recouvrements fixés avec du mortier-colle amélioré C2 E S1.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</si>
  <si>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</si>
  <si>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</si>
  <si>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</si>
  <si>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</si>
  <si>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</si>
  <si>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</si>
  <si>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</si>
  <si>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</si>
  <si>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</si>
  <si>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</si>
  <si>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</si>
  <si>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</si>
  <si>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</si>
  <si>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</si>
  <si>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</si>
  <si>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</si>
  <si>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</si>
  <si>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</si>
  <si>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</si>
  <si>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</si>
  <si>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</si>
  <si>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</si>
  <si>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</si>
  <si>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</si>
  <si>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</si>
  <si>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</si>
  <si>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</si>
  <si>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mt16lri030oa</t>
  </si>
  <si>
    <t xml:space="preserve">Panneau rigide en laine de roche hydrofugée, Ixxo "ISOVER", selon NF EN 13162, revêtu sur une de ses faces par oxyasphalte et film en polypropylène thermofusible, de 40 mm d'épaisseur, résistance thermique 1 m²K/W, conductivité thermique 0,039 W/(mK), Euroclasse F de réaction au feu selon NF EN 13501-1.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</si>
  <si>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</si>
  <si>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</si>
  <si>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</si>
  <si>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</si>
  <si>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mt15rev220a</t>
  </si>
  <si>
    <t xml:space="preserve">Membrane d'étanchéité souple type EVAC, composée d'une double feuille de polyoléfine thermoplastique avec acétate de vinyle éthylène, revêtue sur une de ses faces par papier d'aluminium et sur l'autre face par fibres de polyester non tissées, de 0,8 mm d'épaisseur et 670 g/m², fournie en rouleaux de 1,5 m de largeur et 30 m de longueur,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</si>
  <si>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</si>
  <si>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</si>
  <si>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</si>
  <si>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</si>
  <si>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mt15rev221a</t>
  </si>
  <si>
    <t xml:space="preserve">Bande de renfort autoadhésive en aluminium, de 10 cm de largeur, fournie en rouleaux de 10 m de longueur, pour membrane d'étanchéité souple type EVAC.</t>
  </si>
  <si>
    <t xml:space="preserve">m</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</si>
  <si>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</si>
  <si>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</si>
  <si>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</si>
  <si>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</si>
  <si>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</si>
  <si>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</si>
  <si>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</si>
  <si>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</si>
  <si>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</si>
  <si>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</si>
  <si>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</si>
  <si>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</si>
  <si>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</si>
  <si>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</si>
  <si>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</si>
  <si>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</si>
  <si>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</si>
  <si>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</si>
  <si>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</si>
  <si>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</si>
  <si>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</si>
  <si>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</si>
  <si>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</si>
  <si>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174,39Dhs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</si>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</sst>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1530.85</v>
      </c>
      <c r="H10" s="17">
        <f ca="1">ROUND(INDIRECT(ADDRESS(ROW()+(0), COLUMN()+(-3), 1))*INDIRECT(ADDRESS(ROW()+(0), COLUMN()+(-1), 1)), 2)</f>
        <v>153.09</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45.00" thickBot="1" customHeight="1">
      <c r="A16" s="14" t="s">
        <v>32</v>
      </c>
      <c r="B16" s="14"/>
      <c r="C16" s="14" t="s">
        <v>33</v>
      </c>
      <c r="D16" s="14"/>
      <c r="E16" s="15">
        <v>1.05</v>
      </c>
      <c r="F16" s="16" t="s">
        <v>34</v>
      </c>
      <c r="G16" s="17">
        <v>242.89</v>
      </c>
      <c r="H16" s="17">
        <f ca="1">ROUND(INDIRECT(ADDRESS(ROW()+(0), COLUMN()+(-3), 1))*INDIRECT(ADDRESS(ROW()+(0), COLUMN()+(-1), 1)), 2)</f>
        <v>255.03</v>
      </c>
    </row>
    <row r="17" spans="1:8" ht="34.50" thickBot="1" customHeight="1">
      <c r="A17" s="14" t="s">
        <v>35</v>
      </c>
      <c r="B17" s="14"/>
      <c r="C17" s="14" t="s">
        <v>36</v>
      </c>
      <c r="D17" s="14"/>
      <c r="E17" s="15">
        <v>4</v>
      </c>
      <c r="F17" s="16" t="s">
        <v>37</v>
      </c>
      <c r="G17" s="17">
        <v>8.3</v>
      </c>
      <c r="H17" s="17">
        <f ca="1">ROUND(INDIRECT(ADDRESS(ROW()+(0), COLUMN()+(-3), 1))*INDIRECT(ADDRESS(ROW()+(0), COLUMN()+(-1), 1)), 2)</f>
        <v>33.2</v>
      </c>
    </row>
    <row r="18" spans="1:8" ht="45.00" thickBot="1" customHeight="1">
      <c r="A18" s="14" t="s">
        <v>38</v>
      </c>
      <c r="B18" s="14"/>
      <c r="C18" s="14" t="s">
        <v>39</v>
      </c>
      <c r="D18" s="14"/>
      <c r="E18" s="15">
        <v>1.1</v>
      </c>
      <c r="F18" s="16" t="s">
        <v>40</v>
      </c>
      <c r="G18" s="17">
        <v>188.75</v>
      </c>
      <c r="H18" s="17">
        <f ca="1">ROUND(INDIRECT(ADDRESS(ROW()+(0), COLUMN()+(-3), 1))*INDIRECT(ADDRESS(ROW()+(0), COLUMN()+(-1), 1)), 2)</f>
        <v>207.63</v>
      </c>
    </row>
    <row r="19" spans="1:8" ht="34.50" thickBot="1" customHeight="1">
      <c r="A19" s="14" t="s">
        <v>41</v>
      </c>
      <c r="B19" s="14"/>
      <c r="C19" s="14" t="s">
        <v>42</v>
      </c>
      <c r="D19" s="14"/>
      <c r="E19" s="15">
        <v>0.3</v>
      </c>
      <c r="F19" s="16" t="s">
        <v>43</v>
      </c>
      <c r="G19" s="17">
        <v>35.58</v>
      </c>
      <c r="H19" s="17">
        <f ca="1">ROUND(INDIRECT(ADDRESS(ROW()+(0), COLUMN()+(-3), 1))*INDIRECT(ADDRESS(ROW()+(0), COLUMN()+(-1), 1)), 2)</f>
        <v>10.67</v>
      </c>
    </row>
    <row r="20" spans="1:8" ht="24.00" thickBot="1" customHeight="1">
      <c r="A20" s="14" t="s">
        <v>44</v>
      </c>
      <c r="B20" s="14"/>
      <c r="C20" s="14" t="s">
        <v>45</v>
      </c>
      <c r="D20" s="14"/>
      <c r="E20" s="15">
        <v>0.1</v>
      </c>
      <c r="F20" s="16" t="s">
        <v>46</v>
      </c>
      <c r="G20" s="17">
        <v>62.92</v>
      </c>
      <c r="H20" s="17">
        <f ca="1">ROUND(INDIRECT(ADDRESS(ROW()+(0), COLUMN()+(-3), 1))*INDIRECT(ADDRESS(ROW()+(0), COLUMN()+(-1), 1)), 2)</f>
        <v>6.29</v>
      </c>
    </row>
    <row r="21" spans="1:8" ht="13.50" thickBot="1" customHeight="1">
      <c r="A21" s="14" t="s">
        <v>47</v>
      </c>
      <c r="B21" s="14"/>
      <c r="C21" s="14" t="s">
        <v>48</v>
      </c>
      <c r="D21" s="14"/>
      <c r="E21" s="15">
        <v>0.028</v>
      </c>
      <c r="F21" s="16" t="s">
        <v>49</v>
      </c>
      <c r="G21" s="17">
        <v>30.11</v>
      </c>
      <c r="H21" s="17">
        <f ca="1">ROUND(INDIRECT(ADDRESS(ROW()+(0), COLUMN()+(-3), 1))*INDIRECT(ADDRESS(ROW()+(0), COLUMN()+(-1), 1)), 2)</f>
        <v>0.84</v>
      </c>
    </row>
    <row r="22" spans="1:8" ht="13.50" thickBot="1" customHeight="1">
      <c r="A22" s="14" t="s">
        <v>50</v>
      </c>
      <c r="B22" s="14"/>
      <c r="C22" s="14" t="s">
        <v>51</v>
      </c>
      <c r="D22" s="14"/>
      <c r="E22" s="15">
        <v>0.099</v>
      </c>
      <c r="F22" s="16" t="s">
        <v>52</v>
      </c>
      <c r="G22" s="17">
        <v>57.66</v>
      </c>
      <c r="H22" s="17">
        <f ca="1">ROUND(INDIRECT(ADDRESS(ROW()+(0), COLUMN()+(-3), 1))*INDIRECT(ADDRESS(ROW()+(0), COLUMN()+(-1), 1)), 2)</f>
        <v>5.71</v>
      </c>
    </row>
    <row r="23" spans="1:8" ht="13.50" thickBot="1" customHeight="1">
      <c r="A23" s="14" t="s">
        <v>53</v>
      </c>
      <c r="B23" s="14"/>
      <c r="C23" s="14" t="s">
        <v>54</v>
      </c>
      <c r="D23" s="14"/>
      <c r="E23" s="15">
        <v>0.451</v>
      </c>
      <c r="F23" s="16" t="s">
        <v>55</v>
      </c>
      <c r="G23" s="17">
        <v>48.31</v>
      </c>
      <c r="H23" s="17">
        <f ca="1">ROUND(INDIRECT(ADDRESS(ROW()+(0), COLUMN()+(-3), 1))*INDIRECT(ADDRESS(ROW()+(0), COLUMN()+(-1), 1)), 2)</f>
        <v>21.79</v>
      </c>
    </row>
    <row r="24" spans="1:8" ht="13.50" thickBot="1" customHeight="1">
      <c r="A24" s="14" t="s">
        <v>56</v>
      </c>
      <c r="B24" s="14"/>
      <c r="C24" s="14" t="s">
        <v>57</v>
      </c>
      <c r="D24" s="14"/>
      <c r="E24" s="15">
        <v>0.11</v>
      </c>
      <c r="F24" s="16" t="s">
        <v>58</v>
      </c>
      <c r="G24" s="17">
        <v>57.66</v>
      </c>
      <c r="H24" s="17">
        <f ca="1">ROUND(INDIRECT(ADDRESS(ROW()+(0), COLUMN()+(-3), 1))*INDIRECT(ADDRESS(ROW()+(0), COLUMN()+(-1), 1)), 2)</f>
        <v>6.34</v>
      </c>
    </row>
    <row r="25" spans="1:8" ht="13.50" thickBot="1" customHeight="1">
      <c r="A25" s="14" t="s">
        <v>59</v>
      </c>
      <c r="B25" s="14"/>
      <c r="C25" s="14" t="s">
        <v>60</v>
      </c>
      <c r="D25" s="14"/>
      <c r="E25" s="15">
        <v>0.11</v>
      </c>
      <c r="F25" s="16" t="s">
        <v>61</v>
      </c>
      <c r="G25" s="17">
        <v>51.29</v>
      </c>
      <c r="H25" s="17">
        <f ca="1">ROUND(INDIRECT(ADDRESS(ROW()+(0), COLUMN()+(-3), 1))*INDIRECT(ADDRESS(ROW()+(0), COLUMN()+(-1), 1)), 2)</f>
        <v>5.64</v>
      </c>
    </row>
    <row r="26" spans="1:8" ht="13.50" thickBot="1" customHeight="1">
      <c r="A26" s="14" t="s">
        <v>62</v>
      </c>
      <c r="B26" s="14"/>
      <c r="C26" s="14" t="s">
        <v>63</v>
      </c>
      <c r="D26" s="14"/>
      <c r="E26" s="15">
        <v>0.055</v>
      </c>
      <c r="F26" s="16" t="s">
        <v>64</v>
      </c>
      <c r="G26" s="17">
        <v>59.53</v>
      </c>
      <c r="H26" s="17">
        <f ca="1">ROUND(INDIRECT(ADDRESS(ROW()+(0), COLUMN()+(-3), 1))*INDIRECT(ADDRESS(ROW()+(0), COLUMN()+(-1), 1)), 2)</f>
        <v>3.27</v>
      </c>
    </row>
    <row r="27" spans="1:8" ht="13.50" thickBot="1" customHeight="1">
      <c r="A27" s="14" t="s">
        <v>65</v>
      </c>
      <c r="B27" s="14"/>
      <c r="C27" s="18" t="s">
        <v>66</v>
      </c>
      <c r="D27" s="18"/>
      <c r="E27" s="19">
        <v>0.055</v>
      </c>
      <c r="F27" s="20" t="s">
        <v>67</v>
      </c>
      <c r="G27" s="21">
        <v>51.29</v>
      </c>
      <c r="H27" s="21">
        <f ca="1">ROUND(INDIRECT(ADDRESS(ROW()+(0), COLUMN()+(-3), 1))*INDIRECT(ADDRESS(ROW()+(0), COLUMN()+(-1), 1)), 2)</f>
        <v>2.82</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763.26</v>
      </c>
      <c r="H28" s="24">
        <f ca="1">ROUND(INDIRECT(ADDRESS(ROW()+(0), COLUMN()+(-3), 1))*INDIRECT(ADDRESS(ROW()+(0), COLUMN()+(-1), 1))/100, 2)</f>
        <v>15.27</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778.53</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