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<sst xmlns="http://schemas.openxmlformats.org/spreadsheetml/2006/main" count="24" uniqueCount="24">
  <si>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</si>
  <si>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FIL010</t>
  </si>
  <si>
    <t xml:space="preserve">m²</t>
  </si>
  <si>
    <t xml:space="preserve">Isolation acoustique au bruit aérien sur faux plafond, avec des panneaux en laine minérale.</t>
  </si>
  <si>
    <r>
      <rPr>
        <sz val="8.25"/>
        <color rgb="FF000000"/>
        <rFont val="Arial"/>
        <family val="2"/>
      </rPr>
      <t xml:space="preserve">Isolation acoustique au bruit aérien sur faux plafond, avec panneau compact en laine minérale Arena de haute densité, Arena Apta "ISOVER", selon NF EN 13162, de 30 mm d'épaisseur, non revêtu, résistance thermique 0,85 m²K/W, conductivité thermique 0,034 W/(mK). Le prix ne comprend pas le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</si>
  <si>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</si>
  <si>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</si>
  <si>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</si>
  <si>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</si>
  <si>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</si>
  <si>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</si>
  <si>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mt16lvi030addq</t>
  </si>
  <si>
    <t xml:space="preserve">Panneau compact en laine minérale Arena de haute densité, Arena Apta "ISOVER", selon NF EN 13162, de 30 mm d'épaisseur, non revêtu, résistance thermique 0,85 m²K/W, conductivité thermique 0,034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</si>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</sst>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41.74</v>
      </c>
      <c r="H9" s="13">
        <f ca="1">ROUND(INDIRECT(ADDRESS(ROW()+(0), COLUMN()+(-3), 1))*INDIRECT(ADDRESS(ROW()+(0), COLUMN()+(-1), 1)), 2)</f>
        <v>43.83</v>
      </c>
    </row>
    <row r="10" spans="1:8" ht="13.50" thickBot="1" customHeight="1">
      <c r="A10" s="14" t="s">
        <v>14</v>
      </c>
      <c r="B10" s="14"/>
      <c r="C10" s="14"/>
      <c r="D10" s="14" t="s">
        <v>15</v>
      </c>
      <c r="E10" s="15">
        <v>0.077</v>
      </c>
      <c r="F10" s="16" t="s">
        <v>16</v>
      </c>
      <c r="G10" s="17">
        <v>59.53</v>
      </c>
      <c r="H10" s="17">
        <f ca="1">ROUND(INDIRECT(ADDRESS(ROW()+(0), COLUMN()+(-3), 1))*INDIRECT(ADDRESS(ROW()+(0), COLUMN()+(-1), 1)), 2)</f>
        <v>4.58</v>
      </c>
    </row>
    <row r="11" spans="1:8" ht="13.50" thickBot="1" customHeight="1">
      <c r="A11" s="14" t="s">
        <v>17</v>
      </c>
      <c r="B11" s="14"/>
      <c r="C11" s="14"/>
      <c r="D11" s="18" t="s">
        <v>18</v>
      </c>
      <c r="E11" s="19">
        <v>0.077</v>
      </c>
      <c r="F11" s="20" t="s">
        <v>19</v>
      </c>
      <c r="G11" s="21">
        <v>51.29</v>
      </c>
      <c r="H11" s="21">
        <f ca="1">ROUND(INDIRECT(ADDRESS(ROW()+(0), COLUMN()+(-3), 1))*INDIRECT(ADDRESS(ROW()+(0), COLUMN()+(-1), 1)), 2)</f>
        <v>3.95</v>
      </c>
    </row>
    <row r="12" spans="1:8" ht="13.50" thickBot="1" customHeight="1">
      <c r="A12" s="18"/>
      <c r="B12" s="18"/>
      <c r="C12" s="18"/>
      <c r="D12" s="5" t="s">
        <v>20</v>
      </c>
      <c r="E12" s="22">
        <v>2</v>
      </c>
      <c r="F12" s="23" t="s">
        <v>21</v>
      </c>
      <c r="G12" s="24">
        <f ca="1">ROUND(SUM(INDIRECT(ADDRESS(ROW()+(-1), COLUMN()+(1), 1)),INDIRECT(ADDRESS(ROW()+(-2), COLUMN()+(1), 1)),INDIRECT(ADDRESS(ROW()+(-3), COLUMN()+(1), 1))), 2)</f>
        <v>52.36</v>
      </c>
      <c r="H12" s="24">
        <f ca="1">ROUND(INDIRECT(ADDRESS(ROW()+(0), COLUMN()+(-3), 1))*INDIRECT(ADDRESS(ROW()+(0), COLUMN()+(-1), 1))/100, 2)</f>
        <v>1.05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53.41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