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<sst xmlns="http://schemas.openxmlformats.org/spreadsheetml/2006/main" count="27" uniqueCount="27">
  <si>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</si>
  <si>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FIT010</t>
  </si>
  <si>
    <t xml:space="preserve">m²</t>
  </si>
  <si>
    <t xml:space="preserve">Isolation thermo-acoustique extérieure des conduits métalliques.</t>
  </si>
  <si>
    <r>
      <rPr>
        <sz val="8.25"/>
        <color rgb="FF000000"/>
        <rFont val="Arial"/>
        <family val="2"/>
      </rPr>
      <t xml:space="preserve">Isolation thermo-acoustique extérieure pour conduit métallique circulaire de climatisation, réalisé avec matelas en laine de verre Iber Cover "ISOVER", selon NF EN 14303, revêtu sur une de ses faces par un complexe kraft aluminium qui agit comme pare-vapeur, de 50 mm d'épaisseur, résistance thermique 1,25 m²K/W, conductivité thermique 0,04 W/(mK), fixé avec ruban autoadhésif en aluminium. Comprend le ruban autoadhésif en aluminium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</si>
  <si>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</si>
  <si>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</si>
  <si>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</si>
  <si>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</si>
  <si>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</si>
  <si>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</si>
  <si>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mt42coi100cf</t>
  </si>
  <si>
    <t xml:space="preserve">Matelas en laine de verre Iber Cover "ISOVER", selon NF EN 14303, revêtu sur une de ses faces par un complexe kraft aluminium qui agit comme pare-vapeur, de 50 mm d'épaisseur, résistance thermique 1,25 m²K/W, conductivité thermique 0,04 W/(mK), Euroclasse B-s1, d0 de réaction au feu selon NF EN 13501-1, avec code de désignation MW-EN 14303-T2-MV1.</t>
  </si>
  <si>
    <t xml:space="preserve">m²</t>
  </si>
  <si>
    <t xml:space="preserve">mt42con020</t>
  </si>
  <si>
    <t xml:space="preserve">Ruban autoadhésif en aluminium, de 50 microns d'épaisseur et 65 mm de largeur, à base de résines acryliques, pour le scellement et la fixation de l'isolation.</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</si>
  <si>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</si>
  <si>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</si>
  <si>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</si>
  <si>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</si>
  <si>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</si>
  <si>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</si>
  <si>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</si>
  <si>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</si>
  <si>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</si>
  <si>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6,59Dhs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</si>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</sst>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1.1</v>
      </c>
      <c r="F9" s="11" t="s">
        <v>13</v>
      </c>
      <c r="G9" s="13">
        <v>101.99</v>
      </c>
      <c r="H9" s="13">
        <f ca="1">ROUND(INDIRECT(ADDRESS(ROW()+(0), COLUMN()+(-3), 1))*INDIRECT(ADDRESS(ROW()+(0), COLUMN()+(-1), 1)), 2)</f>
        <v>112.19</v>
      </c>
    </row>
    <row r="10" spans="1:8" ht="24.00" thickBot="1" customHeight="1">
      <c r="A10" s="14" t="s">
        <v>14</v>
      </c>
      <c r="B10" s="14"/>
      <c r="C10" s="14" t="s">
        <v>15</v>
      </c>
      <c r="D10" s="14"/>
      <c r="E10" s="15">
        <v>1.5</v>
      </c>
      <c r="F10" s="16" t="s">
        <v>16</v>
      </c>
      <c r="G10" s="17">
        <v>2.6</v>
      </c>
      <c r="H10" s="17">
        <f ca="1">ROUND(INDIRECT(ADDRESS(ROW()+(0), COLUMN()+(-3), 1))*INDIRECT(ADDRESS(ROW()+(0), COLUMN()+(-1), 1)), 2)</f>
        <v>3.9</v>
      </c>
    </row>
    <row r="11" spans="1:8" ht="13.50" thickBot="1" customHeight="1">
      <c r="A11" s="14" t="s">
        <v>17</v>
      </c>
      <c r="B11" s="14"/>
      <c r="C11" s="14" t="s">
        <v>18</v>
      </c>
      <c r="D11" s="14"/>
      <c r="E11" s="15">
        <v>0.11</v>
      </c>
      <c r="F11" s="16" t="s">
        <v>19</v>
      </c>
      <c r="G11" s="17">
        <v>64.2</v>
      </c>
      <c r="H11" s="17">
        <f ca="1">ROUND(INDIRECT(ADDRESS(ROW()+(0), COLUMN()+(-3), 1))*INDIRECT(ADDRESS(ROW()+(0), COLUMN()+(-1), 1)), 2)</f>
        <v>7.06</v>
      </c>
    </row>
    <row r="12" spans="1:8" ht="13.50" thickBot="1" customHeight="1">
      <c r="A12" s="14" t="s">
        <v>20</v>
      </c>
      <c r="B12" s="14"/>
      <c r="C12" s="18" t="s">
        <v>21</v>
      </c>
      <c r="D12" s="18"/>
      <c r="E12" s="19">
        <v>0.11</v>
      </c>
      <c r="F12" s="20" t="s">
        <v>22</v>
      </c>
      <c r="G12" s="21">
        <v>55.31</v>
      </c>
      <c r="H12" s="21">
        <f ca="1">ROUND(INDIRECT(ADDRESS(ROW()+(0), COLUMN()+(-3), 1))*INDIRECT(ADDRESS(ROW()+(0), COLUMN()+(-1), 1)), 2)</f>
        <v>6.08</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129.23</v>
      </c>
      <c r="H13" s="24">
        <f ca="1">ROUND(INDIRECT(ADDRESS(ROW()+(0), COLUMN()+(-3), 1))*INDIRECT(ADDRESS(ROW()+(0), COLUMN()+(-1), 1))/100, 2)</f>
        <v>2.58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131.81</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