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<sst xmlns="http://schemas.openxmlformats.org/spreadsheetml/2006/main" count="42" uniqueCount="42">
  <si>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</si>
  <si>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</si>
  <si>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</si>
  <si>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</si>
  <si>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Plus R "ISOVER", selon NF EN 14303, de 25 mm d'épaisseur, revêtu des deux faces par aluminium (extérieur: aluminium + maille en fibre de verre + kraft; intérieur: aluminium + kraft), avec le bord mâle bordé par le complexe intérieur du conduit, résistance thermique 0,78 m²K/W, conductivité thermique 0,032 W/(mK), installé avec système Climaver Metal composé de profilés en aluminium extrudé Perfiver L "ISOVER" dans les arêtes longitudinales du conduit et Perfiver H "ISOVER" pour la formation de portes d'inspection ou de registre, connexions aux machines, aux grilles ou aux diffuseurs.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</si>
  <si>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</si>
  <si>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</si>
  <si>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</si>
  <si>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</si>
  <si>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</si>
  <si>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</si>
  <si>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mt42coi010ka</t>
  </si>
  <si>
    <t xml:space="preserve">Panneau rigide à haute densité de laine de verre Climaver Plus R "ISOVER", selon NF EN 14303, de 25 mm d'épaisseur, revêtu des deux faces par aluminium (extérieur: aluminium + maille en fibre de verre + kraft; intérieur: aluminium + kraft), avec le bord mâle bordé par le complexe intérieur du conduit, pour la formation de conduits autoportants pour la distribution d'air en climatisation, résistance thermique 0,78 m²K/W, conductivité thermique 0,032 W/(mK), Euroclasse B-s1, d0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</si>
  <si>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</si>
  <si>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</si>
  <si>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</si>
  <si>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</si>
  <si>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</si>
  <si>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</si>
  <si>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</si>
  <si>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</si>
  <si>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</si>
  <si>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</si>
  <si>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mt42coi040b</t>
  </si>
  <si>
    <t xml:space="preserve">Profilé en aluminium extrudé de 1,155 m de longueur et 1 mm d'épaisseur, profilé L "ISOVER", pour placer dans les arêtes longitudinales de conduits autoportants pour la distribution d'air en climatisation.</t>
  </si>
  <si>
    <t xml:space="preserve">m</t>
  </si>
  <si>
    <t xml:space="preserve">mt42coi050b</t>
  </si>
  <si>
    <t xml:space="preserve">Profilé en aluminium extrudé en forme de h minuscule, de 2 m de longueur et 1,1 mm d'épaisseur, profilé H "ISOVER", pour la formation de portes d'inspection ou de registre, connexions aux machines, aux grilles ou aux diffuseurs en conduits autoportants pour la distribution d'air en climatisation.</t>
  </si>
  <si>
    <t xml:space="preserve">m</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</si>
  <si>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</si>
  <si>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</si>
  <si>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</si>
  <si>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</si>
  <si>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</si>
  <si>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</si>
  <si>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</si>
  <si>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</si>
  <si>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</si>
  <si>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</si>
  <si>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</si>
  <si>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110,97Dhs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</si>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</sst>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1.15</v>
      </c>
      <c r="F9" s="11" t="s">
        <v>13</v>
      </c>
      <c r="G9" s="13">
        <v>211.42</v>
      </c>
      <c r="H9" s="13">
        <f ca="1">ROUND(INDIRECT(ADDRESS(ROW()+(0), COLUMN()+(-3), 1))*INDIRECT(ADDRESS(ROW()+(0), COLUMN()+(-1), 1)), 2)</f>
        <v>243.13</v>
      </c>
    </row>
    <row r="10" spans="1:8" ht="34.50" thickBot="1" customHeight="1">
      <c r="A10" s="14" t="s">
        <v>14</v>
      </c>
      <c r="B10" s="14"/>
      <c r="C10" s="14" t="s">
        <v>15</v>
      </c>
      <c r="D10" s="14"/>
      <c r="E10" s="15">
        <v>1.5</v>
      </c>
      <c r="F10" s="16" t="s">
        <v>16</v>
      </c>
      <c r="G10" s="17">
        <v>4.47</v>
      </c>
      <c r="H10" s="17">
        <f ca="1">ROUND(INDIRECT(ADDRESS(ROW()+(0), COLUMN()+(-3), 1))*INDIRECT(ADDRESS(ROW()+(0), COLUMN()+(-1), 1)), 2)</f>
        <v>6.71</v>
      </c>
    </row>
    <row r="11" spans="1:8" ht="24.00" thickBot="1" customHeight="1">
      <c r="A11" s="14" t="s">
        <v>17</v>
      </c>
      <c r="B11" s="14"/>
      <c r="C11" s="14" t="s">
        <v>18</v>
      </c>
      <c r="D11" s="14"/>
      <c r="E11" s="15">
        <v>0.01</v>
      </c>
      <c r="F11" s="16" t="s">
        <v>19</v>
      </c>
      <c r="G11" s="17">
        <v>155.04</v>
      </c>
      <c r="H11" s="17">
        <f ca="1">ROUND(INDIRECT(ADDRESS(ROW()+(0), COLUMN()+(-3), 1))*INDIRECT(ADDRESS(ROW()+(0), COLUMN()+(-1), 1)), 2)</f>
        <v>1.55</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34.50" thickBot="1" customHeight="1">
      <c r="A13" s="14" t="s">
        <v>23</v>
      </c>
      <c r="B13" s="14"/>
      <c r="C13" s="14" t="s">
        <v>24</v>
      </c>
      <c r="D13" s="14"/>
      <c r="E13" s="15">
        <v>1</v>
      </c>
      <c r="F13" s="16" t="s">
        <v>25</v>
      </c>
      <c r="G13" s="17">
        <v>28.33</v>
      </c>
      <c r="H13" s="17">
        <f ca="1">ROUND(INDIRECT(ADDRESS(ROW()+(0), COLUMN()+(-3), 1))*INDIRECT(ADDRESS(ROW()+(0), COLUMN()+(-1), 1)), 2)</f>
        <v>28.33</v>
      </c>
    </row>
    <row r="14" spans="1:8" ht="45.00" thickBot="1" customHeight="1">
      <c r="A14" s="14" t="s">
        <v>26</v>
      </c>
      <c r="B14" s="14"/>
      <c r="C14" s="14" t="s">
        <v>27</v>
      </c>
      <c r="D14" s="14"/>
      <c r="E14" s="15">
        <v>1</v>
      </c>
      <c r="F14" s="16" t="s">
        <v>28</v>
      </c>
      <c r="G14" s="17">
        <v>84.98</v>
      </c>
      <c r="H14" s="17">
        <f ca="1">ROUND(INDIRECT(ADDRESS(ROW()+(0), COLUMN()+(-3), 1))*INDIRECT(ADDRESS(ROW()+(0), COLUMN()+(-1), 1)), 2)</f>
        <v>84.98</v>
      </c>
    </row>
    <row r="15" spans="1:8" ht="24.00" thickBot="1" customHeight="1">
      <c r="A15" s="14" t="s">
        <v>29</v>
      </c>
      <c r="B15" s="14"/>
      <c r="C15" s="14" t="s">
        <v>30</v>
      </c>
      <c r="D15" s="14"/>
      <c r="E15" s="15">
        <v>0.1</v>
      </c>
      <c r="F15" s="16" t="s">
        <v>31</v>
      </c>
      <c r="G15" s="17">
        <v>182</v>
      </c>
      <c r="H15" s="17">
        <f ca="1">ROUND(INDIRECT(ADDRESS(ROW()+(0), COLUMN()+(-3), 1))*INDIRECT(ADDRESS(ROW()+(0), COLUMN()+(-1), 1)), 2)</f>
        <v>18.2</v>
      </c>
    </row>
    <row r="16" spans="1:8" ht="13.50" thickBot="1" customHeight="1">
      <c r="A16" s="14" t="s">
        <v>32</v>
      </c>
      <c r="B16" s="14"/>
      <c r="C16" s="14" t="s">
        <v>33</v>
      </c>
      <c r="D16" s="14"/>
      <c r="E16" s="15">
        <v>0.55</v>
      </c>
      <c r="F16" s="16" t="s">
        <v>34</v>
      </c>
      <c r="G16" s="17">
        <v>59.53</v>
      </c>
      <c r="H16" s="17">
        <f ca="1">ROUND(INDIRECT(ADDRESS(ROW()+(0), COLUMN()+(-3), 1))*INDIRECT(ADDRESS(ROW()+(0), COLUMN()+(-1), 1)), 2)</f>
        <v>32.74</v>
      </c>
    </row>
    <row r="17" spans="1:8" ht="13.50" thickBot="1" customHeight="1">
      <c r="A17" s="14" t="s">
        <v>35</v>
      </c>
      <c r="B17" s="14"/>
      <c r="C17" s="18" t="s">
        <v>36</v>
      </c>
      <c r="D17" s="18"/>
      <c r="E17" s="19">
        <v>0.55</v>
      </c>
      <c r="F17" s="20" t="s">
        <v>37</v>
      </c>
      <c r="G17" s="21">
        <v>51.29</v>
      </c>
      <c r="H17" s="21">
        <f ca="1">ROUND(INDIRECT(ADDRESS(ROW()+(0), COLUMN()+(-3), 1))*INDIRECT(ADDRESS(ROW()+(0), COLUMN()+(-1), 1)), 2)</f>
        <v>28.21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473</v>
      </c>
      <c r="H18" s="24">
        <f ca="1">ROUND(INDIRECT(ADDRESS(ROW()+(0), COLUMN()+(-3), 1))*INDIRECT(ADDRESS(ROW()+(0), COLUMN()+(-1), 1))/100, 2)</f>
        <v>9.46</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482.46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