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<sst xmlns="http://schemas.openxmlformats.org/spreadsheetml/2006/main" count="36" uniqueCount="36">
  <si>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</si>
  <si>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</si>
  <si>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</si>
  <si>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</si>
  <si>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Star "ISOVER", selon NF EN 14303, de 40 mm d'épaisseur, revêtu d'aluminium gaufré plastifié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Star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</si>
  <si>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</si>
  <si>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</si>
  <si>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</si>
  <si>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</si>
  <si>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</si>
  <si>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</si>
  <si>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mt42coi010ib</t>
  </si>
  <si>
    <t xml:space="preserve">Panneau rigide à haute densité de laine de verre Climaver Star "ISOVER", selon NF EN 14303, de 40 mm d'épaisseur, revêtu d'aluminium gaufré plastifié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</si>
  <si>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</si>
  <si>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mt42coi020d</t>
  </si>
  <si>
    <t xml:space="preserve">Ruban "Climaver Star" d'aluminium de 50 microns d'épaisseur et 63 mm de largeur, avec adhésif à base de résines acryliques, pour le scellement des liaisons de conduits de laine de verre "Climaver Star".</t>
  </si>
  <si>
    <t xml:space="preserve">m</t>
  </si>
  <si>
    <t xml:space="preserve">mt42coi031</t>
  </si>
  <si>
    <t xml:space="preserve">Cartouche de 300 ml d'adhésif de montage sans dissolvants, Cola Climaver Star "ISOVER", pour assemblage des conduits en laine de verre.</t>
  </si>
  <si>
    <t xml:space="preserve">U</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</si>
  <si>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</si>
  <si>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</si>
  <si>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</si>
  <si>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</si>
  <si>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</si>
  <si>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</si>
  <si>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</si>
  <si>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</si>
  <si>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</si>
  <si>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</si>
  <si>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</si>
  <si>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</si>
  <si>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</si>
  <si>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</si>
  <si>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173,59Dhs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</si>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</sst>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1.15</v>
      </c>
      <c r="F9" s="11" t="s">
        <v>13</v>
      </c>
      <c r="G9" s="13">
        <v>535.72</v>
      </c>
      <c r="H9" s="13">
        <f ca="1">ROUND(INDIRECT(ADDRESS(ROW()+(0), COLUMN()+(-3), 1))*INDIRECT(ADDRESS(ROW()+(0), COLUMN()+(-1), 1)), 2)</f>
        <v>616.08</v>
      </c>
    </row>
    <row r="10" spans="1:8" ht="34.50" thickBot="1" customHeight="1">
      <c r="A10" s="14" t="s">
        <v>14</v>
      </c>
      <c r="B10" s="14"/>
      <c r="C10" s="14" t="s">
        <v>15</v>
      </c>
      <c r="D10" s="14"/>
      <c r="E10" s="15">
        <v>1.5</v>
      </c>
      <c r="F10" s="16" t="s">
        <v>16</v>
      </c>
      <c r="G10" s="17">
        <v>20.59</v>
      </c>
      <c r="H10" s="17">
        <f ca="1">ROUND(INDIRECT(ADDRESS(ROW()+(0), COLUMN()+(-3), 1))*INDIRECT(ADDRESS(ROW()+(0), COLUMN()+(-1), 1)), 2)</f>
        <v>30.89</v>
      </c>
    </row>
    <row r="11" spans="1:8" ht="24.00" thickBot="1" customHeight="1">
      <c r="A11" s="14" t="s">
        <v>17</v>
      </c>
      <c r="B11" s="14"/>
      <c r="C11" s="14" t="s">
        <v>18</v>
      </c>
      <c r="D11" s="14"/>
      <c r="E11" s="15">
        <v>0.03</v>
      </c>
      <c r="F11" s="16" t="s">
        <v>19</v>
      </c>
      <c r="G11" s="17">
        <v>97.84</v>
      </c>
      <c r="H11" s="17">
        <f ca="1">ROUND(INDIRECT(ADDRESS(ROW()+(0), COLUMN()+(-3), 1))*INDIRECT(ADDRESS(ROW()+(0), COLUMN()+(-1), 1)), 2)</f>
        <v>2.94</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0.385</v>
      </c>
      <c r="F14" s="16" t="s">
        <v>28</v>
      </c>
      <c r="G14" s="17">
        <v>59.53</v>
      </c>
      <c r="H14" s="17">
        <f ca="1">ROUND(INDIRECT(ADDRESS(ROW()+(0), COLUMN()+(-3), 1))*INDIRECT(ADDRESS(ROW()+(0), COLUMN()+(-1), 1)), 2)</f>
        <v>22.92</v>
      </c>
    </row>
    <row r="15" spans="1:8" ht="13.50" thickBot="1" customHeight="1">
      <c r="A15" s="14" t="s">
        <v>29</v>
      </c>
      <c r="B15" s="14"/>
      <c r="C15" s="18" t="s">
        <v>30</v>
      </c>
      <c r="D15" s="18"/>
      <c r="E15" s="19">
        <v>0.385</v>
      </c>
      <c r="F15" s="20" t="s">
        <v>31</v>
      </c>
      <c r="G15" s="21">
        <v>51.29</v>
      </c>
      <c r="H15" s="21">
        <f ca="1">ROUND(INDIRECT(ADDRESS(ROW()+(0), COLUMN()+(-3), 1))*INDIRECT(ADDRESS(ROW()+(0), COLUMN()+(-1), 1)), 2)</f>
        <v>19.75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739.93</v>
      </c>
      <c r="H16" s="24">
        <f ca="1">ROUND(INDIRECT(ADDRESS(ROW()+(0), COLUMN()+(-3), 1))*INDIRECT(ADDRESS(ROW()+(0), COLUMN()+(-1), 1))/100, 2)</f>
        <v>14.8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754.73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