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<sst xmlns="http://schemas.openxmlformats.org/spreadsheetml/2006/main" count="42" uniqueCount="42">
  <si>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</si>
  <si>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</si>
  <si>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</si>
  <si>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</si>
  <si>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Star "ISOVER", selon NF EN 14303, de 40 mm d'épaisseur, revêtu d'aluminium gaufré plastifié par l'extérieur et tissu NETO par l'intérieur, résistance thermique 1,25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Star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</si>
  <si>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</si>
  <si>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</si>
  <si>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</si>
  <si>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</si>
  <si>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</si>
  <si>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</si>
  <si>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mt42coi010sb</t>
  </si>
  <si>
    <t xml:space="preserve">Panneau rigide à haute densité de laine de verre Climaver Star "ISOVER", selon NF EN 14303, de 40 mm d'épaisseur, revêtu d'aluminium gaufré plastifié par l'extérieur et tissu NETO par l'intérieur, pour la formation de conduits autoportants pour la distribution d'air en climatisation, résistance thermique 1,25 m²K/W, conductivité thermique 0,032 W/(mK), Euroclasse B-s1, d0 de réaction au feu selon NF EN 13501-1, avec code de désignation MW-EN 14303-T5-MV1.</t>
  </si>
  <si>
    <t xml:space="preserve">m²</t>
  </si>
  <si>
    <t xml:space="preserve">mt42coi020d</t>
  </si>
  <si>
    <t xml:space="preserve">Ruban "Climaver Star" d'aluminium de 50 microns d'épaisseur et 63 mm de largeur, avec adhésif à base de résines acryliques, pour le scellement des liaisons de conduits de laine de verre "Climaver Star".</t>
  </si>
  <si>
    <t xml:space="preserve">m</t>
  </si>
  <si>
    <t xml:space="preserve">mt42coi031</t>
  </si>
  <si>
    <t xml:space="preserve">Cartouche de 300 ml d'adhésif de montage sans dissolvants, Cola Climaver Star "ISOVER", pour assemblage des conduits en laine de verre.</t>
  </si>
  <si>
    <t xml:space="preserve">U</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</si>
  <si>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</si>
  <si>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</si>
  <si>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</si>
  <si>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</si>
  <si>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</si>
  <si>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</si>
  <si>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</si>
  <si>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</si>
  <si>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</si>
  <si>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</si>
  <si>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</si>
  <si>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</si>
  <si>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</si>
  <si>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</si>
  <si>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</si>
  <si>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</si>
  <si>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</si>
  <si>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</si>
  <si>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</si>
  <si>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</si>
  <si>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204,46Dhs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</si>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</sst>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1.15</v>
      </c>
      <c r="F9" s="11" t="s">
        <v>13</v>
      </c>
      <c r="G9" s="13">
        <v>535.72</v>
      </c>
      <c r="H9" s="13">
        <f ca="1">ROUND(INDIRECT(ADDRESS(ROW()+(0), COLUMN()+(-3), 1))*INDIRECT(ADDRESS(ROW()+(0), COLUMN()+(-1), 1)), 2)</f>
        <v>616.08</v>
      </c>
    </row>
    <row r="10" spans="1:8" ht="34.50" thickBot="1" customHeight="1">
      <c r="A10" s="14" t="s">
        <v>14</v>
      </c>
      <c r="B10" s="14"/>
      <c r="C10" s="14" t="s">
        <v>15</v>
      </c>
      <c r="D10" s="14"/>
      <c r="E10" s="15">
        <v>1.5</v>
      </c>
      <c r="F10" s="16" t="s">
        <v>16</v>
      </c>
      <c r="G10" s="17">
        <v>20.59</v>
      </c>
      <c r="H10" s="17">
        <f ca="1">ROUND(INDIRECT(ADDRESS(ROW()+(0), COLUMN()+(-3), 1))*INDIRECT(ADDRESS(ROW()+(0), COLUMN()+(-1), 1)), 2)</f>
        <v>30.89</v>
      </c>
    </row>
    <row r="11" spans="1:8" ht="24.00" thickBot="1" customHeight="1">
      <c r="A11" s="14" t="s">
        <v>17</v>
      </c>
      <c r="B11" s="14"/>
      <c r="C11" s="14" t="s">
        <v>18</v>
      </c>
      <c r="D11" s="14"/>
      <c r="E11" s="15">
        <v>0.03</v>
      </c>
      <c r="F11" s="16" t="s">
        <v>19</v>
      </c>
      <c r="G11" s="17">
        <v>97.84</v>
      </c>
      <c r="H11" s="17">
        <f ca="1">ROUND(INDIRECT(ADDRESS(ROW()+(0), COLUMN()+(-3), 1))*INDIRECT(ADDRESS(ROW()+(0), COLUMN()+(-1), 1)), 2)</f>
        <v>2.94</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34.50" thickBot="1" customHeight="1">
      <c r="A13" s="14" t="s">
        <v>23</v>
      </c>
      <c r="B13" s="14"/>
      <c r="C13" s="14" t="s">
        <v>24</v>
      </c>
      <c r="D13" s="14"/>
      <c r="E13" s="15">
        <v>1</v>
      </c>
      <c r="F13" s="16" t="s">
        <v>25</v>
      </c>
      <c r="G13" s="17">
        <v>28.33</v>
      </c>
      <c r="H13" s="17">
        <f ca="1">ROUND(INDIRECT(ADDRESS(ROW()+(0), COLUMN()+(-3), 1))*INDIRECT(ADDRESS(ROW()+(0), COLUMN()+(-1), 1)), 2)</f>
        <v>28.33</v>
      </c>
    </row>
    <row r="14" spans="1:8" ht="45.00" thickBot="1" customHeight="1">
      <c r="A14" s="14" t="s">
        <v>26</v>
      </c>
      <c r="B14" s="14"/>
      <c r="C14" s="14" t="s">
        <v>27</v>
      </c>
      <c r="D14" s="14"/>
      <c r="E14" s="15">
        <v>1</v>
      </c>
      <c r="F14" s="16" t="s">
        <v>28</v>
      </c>
      <c r="G14" s="17">
        <v>84.98</v>
      </c>
      <c r="H14" s="17">
        <f ca="1">ROUND(INDIRECT(ADDRESS(ROW()+(0), COLUMN()+(-3), 1))*INDIRECT(ADDRESS(ROW()+(0), COLUMN()+(-1), 1)), 2)</f>
        <v>84.98</v>
      </c>
    </row>
    <row r="15" spans="1:8" ht="24.00" thickBot="1" customHeight="1">
      <c r="A15" s="14" t="s">
        <v>29</v>
      </c>
      <c r="B15" s="14"/>
      <c r="C15" s="14" t="s">
        <v>30</v>
      </c>
      <c r="D15" s="14"/>
      <c r="E15" s="15">
        <v>0.1</v>
      </c>
      <c r="F15" s="16" t="s">
        <v>31</v>
      </c>
      <c r="G15" s="17">
        <v>182</v>
      </c>
      <c r="H15" s="17">
        <f ca="1">ROUND(INDIRECT(ADDRESS(ROW()+(0), COLUMN()+(-3), 1))*INDIRECT(ADDRESS(ROW()+(0), COLUMN()+(-1), 1)), 2)</f>
        <v>18.2</v>
      </c>
    </row>
    <row r="16" spans="1:8" ht="13.50" thickBot="1" customHeight="1">
      <c r="A16" s="14" t="s">
        <v>32</v>
      </c>
      <c r="B16" s="14"/>
      <c r="C16" s="14" t="s">
        <v>33</v>
      </c>
      <c r="D16" s="14"/>
      <c r="E16" s="15">
        <v>0.55</v>
      </c>
      <c r="F16" s="16" t="s">
        <v>34</v>
      </c>
      <c r="G16" s="17">
        <v>59.53</v>
      </c>
      <c r="H16" s="17">
        <f ca="1">ROUND(INDIRECT(ADDRESS(ROW()+(0), COLUMN()+(-3), 1))*INDIRECT(ADDRESS(ROW()+(0), COLUMN()+(-1), 1)), 2)</f>
        <v>32.74</v>
      </c>
    </row>
    <row r="17" spans="1:8" ht="13.50" thickBot="1" customHeight="1">
      <c r="A17" s="14" t="s">
        <v>35</v>
      </c>
      <c r="B17" s="14"/>
      <c r="C17" s="18" t="s">
        <v>36</v>
      </c>
      <c r="D17" s="18"/>
      <c r="E17" s="19">
        <v>0.55</v>
      </c>
      <c r="F17" s="20" t="s">
        <v>37</v>
      </c>
      <c r="G17" s="21">
        <v>51.29</v>
      </c>
      <c r="H17" s="21">
        <f ca="1">ROUND(INDIRECT(ADDRESS(ROW()+(0), COLUMN()+(-3), 1))*INDIRECT(ADDRESS(ROW()+(0), COLUMN()+(-1), 1)), 2)</f>
        <v>28.21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871.52</v>
      </c>
      <c r="H18" s="24">
        <f ca="1">ROUND(INDIRECT(ADDRESS(ROW()+(0), COLUMN()+(-3), 1))*INDIRECT(ADDRESS(ROW()+(0), COLUMN()+(-1), 1))/100, 2)</f>
        <v>17.43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888.95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