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<sst xmlns="http://schemas.openxmlformats.org/spreadsheetml/2006/main" count="27" uniqueCount="27">
  <si>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</si>
  <si>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EIF010</t>
  </si>
  <si>
    <t xml:space="preserve">m²</t>
  </si>
  <si>
    <t xml:space="preserve">Isolation thermique par l'extérieur d'une façade ventilée.</t>
  </si>
  <si>
    <r>
      <rPr>
        <sz val="8.25"/>
        <color rgb="FF000000"/>
        <rFont val="Arial"/>
        <family val="2"/>
      </rPr>
      <t xml:space="preserve">Isolation thermique par l'extérieur d'une façade ventilée, avec matelas en laine minérale, Ecovent® 032 "ISOVER", selon NF EN 13162, de 60 mm d'épaisseur, revêtue sur une de ses faces avec un tissu de verre noir (tissu Neto), fourni en rouleaux, résistance thermique 1,7 m²K/W, conductivité thermique 0,032 W/(mK) coefficient d'absorption acoustique moyen 0,8 pour une fréquence de 500 Hz. Mise en place: bord à bord, avec des fixations mécaniques.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</si>
  <si>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</si>
  <si>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</si>
  <si>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</si>
  <si>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</si>
  <si>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</si>
  <si>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</si>
  <si>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mt16lvi031</t>
  </si>
  <si>
    <t xml:space="preserve">Fixation mécanique pour panneaux isolants de laine de verre modèle Ecovent® DH "ISOVER", pour le système de façade ventilée ECOVENT "ISOVER", avec rondelle.</t>
  </si>
  <si>
    <t xml:space="preserve">U</t>
  </si>
  <si>
    <t xml:space="preserve">mt16lvi030aejj</t>
  </si>
  <si>
    <t xml:space="preserve">Matelas en laine minérale, Ecovent® 032 "ISOVER", selon NF EN 13162, de 60 mm d'épaisseur, revêtue sur une de ses faces avec un tissu de verre noir (tissu Neto), fourni en rouleaux, résistance thermique 1,7 m²K/W, conductivité thermique 0,032 W/(mK) coefficient d'absorption acoustique moyen 0,8 pour une fréquence de 500 Hz, Euroclasse A1 de réaction au feu selon NF EN 13501-1, capacité d'absorption d'eau à court terme &lt;=1 kg/m² et coefficient de résistance à la diffusion de la vapeur d'eau 1.</t>
  </si>
  <si>
    <t xml:space="preserve">m²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</si>
  <si>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</si>
  <si>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</si>
  <si>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</si>
  <si>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</si>
  <si>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</si>
  <si>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</si>
  <si>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</si>
  <si>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</si>
  <si>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4,26Dhs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</si>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</sst>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6.29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4</v>
      </c>
      <c r="E9" s="11" t="s">
        <v>13</v>
      </c>
      <c r="F9" s="13">
        <v>5.06</v>
      </c>
      <c r="G9" s="13">
        <f ca="1">ROUND(INDIRECT(ADDRESS(ROW()+(0), COLUMN()+(-3), 1))*INDIRECT(ADDRESS(ROW()+(0), COLUMN()+(-1), 1)), 2)</f>
        <v>20.24</v>
      </c>
    </row>
    <row r="10" spans="1:7" ht="66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172.42</v>
      </c>
      <c r="G10" s="17">
        <f ca="1">ROUND(INDIRECT(ADDRESS(ROW()+(0), COLUMN()+(-3), 1))*INDIRECT(ADDRESS(ROW()+(0), COLUMN()+(-1), 1)), 2)</f>
        <v>181.04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0.087</v>
      </c>
      <c r="E11" s="16" t="s">
        <v>19</v>
      </c>
      <c r="F11" s="17">
        <v>59.53</v>
      </c>
      <c r="G11" s="17">
        <f ca="1">ROUND(INDIRECT(ADDRESS(ROW()+(0), COLUMN()+(-3), 1))*INDIRECT(ADDRESS(ROW()+(0), COLUMN()+(-1), 1)), 2)</f>
        <v>5.18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0.043</v>
      </c>
      <c r="E12" s="20" t="s">
        <v>22</v>
      </c>
      <c r="F12" s="21">
        <v>51.29</v>
      </c>
      <c r="G12" s="21">
        <f ca="1">ROUND(INDIRECT(ADDRESS(ROW()+(0), COLUMN()+(-3), 1))*INDIRECT(ADDRESS(ROW()+(0), COLUMN()+(-1), 1)), 2)</f>
        <v>2.21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208.67</v>
      </c>
      <c r="G13" s="24">
        <f ca="1">ROUND(INDIRECT(ADDRESS(ROW()+(0), COLUMN()+(-3), 1))*INDIRECT(ADDRESS(ROW()+(0), COLUMN()+(-1), 1))/100, 2)</f>
        <v>4.17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212.84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