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<sst xmlns="http://schemas.openxmlformats.org/spreadsheetml/2006/main" count="27" uniqueCount="27">
  <si>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</si>
  <si>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EII050</t>
  </si>
  <si>
    <t xml:space="preserve">m²</t>
  </si>
  <si>
    <t xml:space="preserve">Isolation thermique dans des combles perdus, par soufflage, depuis l'extérieur, de flocons de laine minérale.</t>
  </si>
  <si>
    <r>
      <rPr>
        <sz val="8.25"/>
        <color rgb="FF000000"/>
        <rFont val="Arial"/>
        <family val="2"/>
      </rPr>
      <t xml:space="preserve">Isolation thermique dans des combles perdus de 40 mm d'épaisseur moyenne, par soufflage, depuis l'extérieur, de flocons en laine minérale Isolene 4 "ISOVER", selon NF EN 14064-1, non aptes comme support nutritif pour le développement de champignons ou de bactéries, densité 50 kg/m³ et conductivité thermique 0,046 W/(mK), sur la surface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</si>
  <si>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</si>
  <si>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</si>
  <si>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</si>
  <si>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</si>
  <si>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</si>
  <si>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</si>
  <si>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mt16lvi100d</t>
  </si>
  <si>
    <t xml:space="preserve">Flocons en laine minérale Isolene 4 "ISOVER", selon NF EN 14064-1, non aptes comme support nutritif pour le développement de champignons ou de bactéries, densité 50 kg/m³ et conductivité thermique 0,046 W/(mK), Euroclasse A1 de réaction au feu selon NF EN 13501-1, capacité d'absorption d'eau à court terme &lt;=1 kg/m², chaleur spécifique 800 J/kgK et coefficient de résistance à la diffusion de la vapeur d'eau 1; pour remplissage des lames d'air par insufflation.</t>
  </si>
  <si>
    <t xml:space="preserve">kg</t>
  </si>
  <si>
    <t xml:space="preserve">mq08mpa020</t>
  </si>
  <si>
    <t xml:space="preserve">Machine à souffler l'isolant en flocons.</t>
  </si>
  <si>
    <t xml:space="preserve">h</t>
  </si>
  <si>
    <t xml:space="preserve">mo030</t>
  </si>
  <si>
    <t xml:space="preserve">Compagnon professionnel III/CP2 poseur d'isolants en vrac ou en mousse.</t>
  </si>
  <si>
    <t xml:space="preserve">h</t>
  </si>
  <si>
    <t xml:space="preserve">mo068</t>
  </si>
  <si>
    <t xml:space="preserve">Ouvrier professionnel II/OP poseur d'isolants en vrac ou en mousse.</t>
  </si>
  <si>
    <t xml:space="preserve">h</t>
  </si>
  <si>
    <t xml:space="preserve">Frais de chantier des unités d'ouvrage</t>
  </si>
  <si>
    <t xml:space="preserve">%</t>
  </si>
  <si>
    <t xml:space="preserve">Coût d'entretien décennal: 2,40Dhs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</si>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</sst>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6.29" customWidth="1"/>
    <col min="3" max="3" width="78.88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66.00" thickBot="1" customHeight="1">
      <c r="A9" s="7" t="s">
        <v>11</v>
      </c>
      <c r="B9" s="7"/>
      <c r="C9" s="7" t="s">
        <v>12</v>
      </c>
      <c r="D9" s="9">
        <v>2</v>
      </c>
      <c r="E9" s="11" t="s">
        <v>13</v>
      </c>
      <c r="F9" s="13">
        <v>45.16</v>
      </c>
      <c r="G9" s="13">
        <f ca="1">ROUND(INDIRECT(ADDRESS(ROW()+(0), COLUMN()+(-3), 1))*INDIRECT(ADDRESS(ROW()+(0), COLUMN()+(-1), 1)), 2)</f>
        <v>90.32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0.096</v>
      </c>
      <c r="E10" s="16" t="s">
        <v>16</v>
      </c>
      <c r="F10" s="17">
        <v>127.09</v>
      </c>
      <c r="G10" s="17">
        <f ca="1">ROUND(INDIRECT(ADDRESS(ROW()+(0), COLUMN()+(-3), 1))*INDIRECT(ADDRESS(ROW()+(0), COLUMN()+(-1), 1)), 2)</f>
        <v>12.2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0.14</v>
      </c>
      <c r="E11" s="16" t="s">
        <v>19</v>
      </c>
      <c r="F11" s="17">
        <v>57.66</v>
      </c>
      <c r="G11" s="17">
        <f ca="1">ROUND(INDIRECT(ADDRESS(ROW()+(0), COLUMN()+(-3), 1))*INDIRECT(ADDRESS(ROW()+(0), COLUMN()+(-1), 1)), 2)</f>
        <v>8.07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0.14</v>
      </c>
      <c r="E12" s="20" t="s">
        <v>22</v>
      </c>
      <c r="F12" s="21">
        <v>51.29</v>
      </c>
      <c r="G12" s="21">
        <f ca="1">ROUND(INDIRECT(ADDRESS(ROW()+(0), COLUMN()+(-3), 1))*INDIRECT(ADDRESS(ROW()+(0), COLUMN()+(-1), 1)), 2)</f>
        <v>7.18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117.77</v>
      </c>
      <c r="G13" s="24">
        <f ca="1">ROUND(INDIRECT(ADDRESS(ROW()+(0), COLUMN()+(-3), 1))*INDIRECT(ADDRESS(ROW()+(0), COLUMN()+(-1), 1))/100, 2)</f>
        <v>2.36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120.13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