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<sst xmlns="http://schemas.openxmlformats.org/spreadsheetml/2006/main" count="84" uniqueCount="84">
  <si>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</si>
  <si>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ETH340</t>
  </si>
  <si>
    <t xml:space="preserve">m²</t>
  </si>
  <si>
    <t xml:space="preserve">Toiture terrasse chaude, inaccessible, végétalisée extensive,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</si>
  <si>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monocouche, adhérée, constituée d'une membrane en bitume modifié par élastomère SBS, LBM(SBS)-50/G-FP, totalement adhérée avec un chalumeau;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</si>
  <si>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</si>
  <si>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</si>
  <si>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</si>
  <si>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</si>
  <si>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</si>
  <si>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</si>
  <si>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</si>
  <si>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</si>
  <si>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</si>
  <si>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</si>
  <si>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</si>
  <si>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</si>
  <si>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</si>
  <si>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</si>
  <si>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</si>
  <si>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</si>
  <si>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</si>
  <si>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</si>
  <si>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</si>
  <si>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</si>
  <si>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</si>
  <si>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</si>
  <si>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</si>
  <si>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</si>
  <si>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</si>
  <si>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</si>
  <si>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</si>
  <si>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</si>
  <si>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</si>
  <si>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</si>
  <si>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</si>
  <si>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</si>
  <si>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</si>
  <si>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</si>
  <si>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</si>
  <si>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</si>
  <si>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</si>
  <si>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</si>
  <si>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</si>
  <si>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</si>
  <si>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</si>
  <si>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</si>
  <si>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</si>
  <si>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toitures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</si>
  <si>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</si>
  <si>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</si>
  <si>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toitures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</si>
  <si>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</si>
  <si>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</si>
  <si>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</si>
  <si>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</si>
  <si>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</si>
  <si>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</si>
  <si>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</si>
  <si>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</si>
  <si>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</si>
  <si>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</si>
  <si>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</si>
  <si>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</si>
  <si>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</si>
  <si>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</si>
  <si>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</si>
  <si>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</si>
  <si>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</si>
  <si>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</si>
  <si>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</si>
  <si>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</si>
  <si>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</si>
  <si>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</si>
  <si>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</si>
  <si>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</si>
  <si>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</si>
  <si>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</si>
  <si>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</si>
  <si>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</si>
  <si>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</si>
  <si>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</si>
  <si>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400,01Dhs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</si>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</sst>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</v>
      </c>
      <c r="H9" s="13">
        <f ca="1">ROUND(INDIRECT(ADDRESS(ROW()+(0), COLUMN()+(-3), 1))*INDIRECT(ADDRESS(ROW()+(0), COLUMN()+(-1), 1)), 2)</f>
        <v>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1535.98</v>
      </c>
      <c r="H10" s="17">
        <f ca="1">ROUND(INDIRECT(ADDRESS(ROW()+(0), COLUMN()+(-3), 1))*INDIRECT(ADDRESS(ROW()+(0), COLUMN()+(-1), 1)), 2)</f>
        <v>153.6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1339.78</v>
      </c>
      <c r="H11" s="17">
        <f ca="1">ROUND(INDIRECT(ADDRESS(ROW()+(0), COLUMN()+(-3), 1))*INDIRECT(ADDRESS(ROW()+(0), COLUMN()+(-1), 1)), 2)</f>
        <v>13.4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18.35</v>
      </c>
      <c r="H12" s="17">
        <f ca="1">ROUND(INDIRECT(ADDRESS(ROW()+(0), COLUMN()+(-3), 1))*INDIRECT(ADDRESS(ROW()+(0), COLUMN()+(-1), 1)), 2)</f>
        <v>0.18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17.85</v>
      </c>
      <c r="H13" s="17">
        <f ca="1">ROUND(INDIRECT(ADDRESS(ROW()+(0), COLUMN()+(-3),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191.34</v>
      </c>
      <c r="H14" s="17">
        <f ca="1">ROUND(INDIRECT(ADDRESS(ROW()+(0), COLUMN()+(-3), 1))*INDIRECT(ADDRESS(ROW()+(0), COLUMN()+(-1), 1)), 2)</f>
        <v>12.44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13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260.28</v>
      </c>
      <c r="H16" s="17">
        <f ca="1">ROUND(INDIRECT(ADDRESS(ROW()+(0), COLUMN()+(-3), 1))*INDIRECT(ADDRESS(ROW()+(0), COLUMN()+(-1), 1)), 2)</f>
        <v>273.29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141.83</v>
      </c>
      <c r="H17" s="17">
        <f ca="1">ROUND(INDIRECT(ADDRESS(ROW()+(0), COLUMN()+(-3), 1))*INDIRECT(ADDRESS(ROW()+(0), COLUMN()+(-1), 1)), 2)</f>
        <v>156.01</v>
      </c>
    </row>
    <row r="18" spans="1:8" ht="55.50" thickBot="1" customHeight="1">
      <c r="A18" s="14" t="s">
        <v>38</v>
      </c>
      <c r="B18" s="14"/>
      <c r="C18" s="14" t="s">
        <v>39</v>
      </c>
      <c r="D18" s="14"/>
      <c r="E18" s="15">
        <v>1.05</v>
      </c>
      <c r="F18" s="16" t="s">
        <v>40</v>
      </c>
      <c r="G18" s="17">
        <v>12.75</v>
      </c>
      <c r="H18" s="17">
        <f ca="1">ROUND(INDIRECT(ADDRESS(ROW()+(0), COLUMN()+(-3), 1))*INDIRECT(ADDRESS(ROW()+(0), COLUMN()+(-1), 1)), 2)</f>
        <v>13.39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128.55</v>
      </c>
      <c r="H19" s="17">
        <f ca="1">ROUND(INDIRECT(ADDRESS(ROW()+(0), COLUMN()+(-3), 1))*INDIRECT(ADDRESS(ROW()+(0), COLUMN()+(-1), 1)), 2)</f>
        <v>134.98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35.06</v>
      </c>
      <c r="H20" s="17">
        <f ca="1">ROUND(INDIRECT(ADDRESS(ROW()+(0), COLUMN()+(-3), 1))*INDIRECT(ADDRESS(ROW()+(0), COLUMN()+(-1), 1)), 2)</f>
        <v>36.81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60</v>
      </c>
      <c r="F21" s="16" t="s">
        <v>49</v>
      </c>
      <c r="G21" s="17">
        <v>1.73</v>
      </c>
      <c r="H21" s="17">
        <f ca="1">ROUND(INDIRECT(ADDRESS(ROW()+(0), COLUMN()+(-3), 1))*INDIRECT(ADDRESS(ROW()+(0), COLUMN()+(-1), 1)), 2)</f>
        <v>103.8</v>
      </c>
    </row>
    <row r="22" spans="1:8" ht="24.00" thickBot="1" customHeight="1">
      <c r="A22" s="14" t="s">
        <v>50</v>
      </c>
      <c r="B22" s="14"/>
      <c r="C22" s="14" t="s">
        <v>51</v>
      </c>
      <c r="D22" s="14"/>
      <c r="E22" s="15">
        <v>50</v>
      </c>
      <c r="F22" s="16" t="s">
        <v>52</v>
      </c>
      <c r="G22" s="17">
        <v>2.44</v>
      </c>
      <c r="H22" s="17">
        <f ca="1">ROUND(INDIRECT(ADDRESS(ROW()+(0), COLUMN()+(-3), 1))*INDIRECT(ADDRESS(ROW()+(0), COLUMN()+(-1), 1)), 2)</f>
        <v>122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0.032</v>
      </c>
      <c r="F23" s="16" t="s">
        <v>55</v>
      </c>
      <c r="G23" s="17">
        <v>30.15</v>
      </c>
      <c r="H23" s="17">
        <f ca="1">ROUND(INDIRECT(ADDRESS(ROW()+(0), COLUMN()+(-3), 1))*INDIRECT(ADDRESS(ROW()+(0), COLUMN()+(-1), 1)), 2)</f>
        <v>0.96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0.108</v>
      </c>
      <c r="F24" s="16" t="s">
        <v>58</v>
      </c>
      <c r="G24" s="17">
        <v>62.19</v>
      </c>
      <c r="H24" s="17">
        <f ca="1">ROUND(INDIRECT(ADDRESS(ROW()+(0), COLUMN()+(-3), 1))*INDIRECT(ADDRESS(ROW()+(0), COLUMN()+(-1), 1)), 2)</f>
        <v>6.72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0.494</v>
      </c>
      <c r="F25" s="16" t="s">
        <v>61</v>
      </c>
      <c r="G25" s="17">
        <v>52.11</v>
      </c>
      <c r="H25" s="17">
        <f ca="1">ROUND(INDIRECT(ADDRESS(ROW()+(0), COLUMN()+(-3), 1))*INDIRECT(ADDRESS(ROW()+(0), COLUMN()+(-1), 1)), 2)</f>
        <v>25.74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0.289</v>
      </c>
      <c r="F26" s="16" t="s">
        <v>64</v>
      </c>
      <c r="G26" s="17">
        <v>62.19</v>
      </c>
      <c r="H26" s="17">
        <f ca="1">ROUND(INDIRECT(ADDRESS(ROW()+(0), COLUMN()+(-3), 1))*INDIRECT(ADDRESS(ROW()+(0), COLUMN()+(-1), 1)), 2)</f>
        <v>17.97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0.289</v>
      </c>
      <c r="F27" s="16" t="s">
        <v>67</v>
      </c>
      <c r="G27" s="17">
        <v>55.31</v>
      </c>
      <c r="H27" s="17">
        <f ca="1">ROUND(INDIRECT(ADDRESS(ROW()+(0), COLUMN()+(-3), 1))*INDIRECT(ADDRESS(ROW()+(0), COLUMN()+(-1), 1)), 2)</f>
        <v>15.98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0.06</v>
      </c>
      <c r="F28" s="16" t="s">
        <v>70</v>
      </c>
      <c r="G28" s="17">
        <v>64.2</v>
      </c>
      <c r="H28" s="17">
        <f ca="1">ROUND(INDIRECT(ADDRESS(ROW()+(0), COLUMN()+(-3), 1))*INDIRECT(ADDRESS(ROW()+(0), COLUMN()+(-1), 1)), 2)</f>
        <v>3.85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0.06</v>
      </c>
      <c r="F29" s="16" t="s">
        <v>73</v>
      </c>
      <c r="G29" s="17">
        <v>55.31</v>
      </c>
      <c r="H29" s="17">
        <f ca="1">ROUND(INDIRECT(ADDRESS(ROW()+(0), COLUMN()+(-3), 1))*INDIRECT(ADDRESS(ROW()+(0), COLUMN()+(-1), 1)), 2)</f>
        <v>3.32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0.064</v>
      </c>
      <c r="F30" s="16" t="s">
        <v>76</v>
      </c>
      <c r="G30" s="17">
        <v>62.19</v>
      </c>
      <c r="H30" s="17">
        <f ca="1">ROUND(INDIRECT(ADDRESS(ROW()+(0), COLUMN()+(-3), 1))*INDIRECT(ADDRESS(ROW()+(0), COLUMN()+(-1), 1)), 2)</f>
        <v>3.98</v>
      </c>
    </row>
    <row r="31" spans="1:8" ht="13.50" thickBot="1" customHeight="1">
      <c r="A31" s="14" t="s">
        <v>77</v>
      </c>
      <c r="B31" s="14"/>
      <c r="C31" s="18" t="s">
        <v>78</v>
      </c>
      <c r="D31" s="18"/>
      <c r="E31" s="19">
        <v>0.064</v>
      </c>
      <c r="F31" s="20" t="s">
        <v>79</v>
      </c>
      <c r="G31" s="21">
        <v>52.11</v>
      </c>
      <c r="H31" s="21">
        <f ca="1">ROUND(INDIRECT(ADDRESS(ROW()+(0), COLUMN()+(-3), 1))*INDIRECT(ADDRESS(ROW()+(0), COLUMN()+(-1), 1)), 2)</f>
        <v>3.34</v>
      </c>
    </row>
    <row r="32" spans="1:8" ht="13.50" thickBot="1" customHeight="1">
      <c r="A32" s="18"/>
      <c r="B32" s="18"/>
      <c r="C32" s="5" t="s">
        <v>80</v>
      </c>
      <c r="D32" s="5"/>
      <c r="E32" s="22">
        <v>2</v>
      </c>
      <c r="F32" s="23" t="s">
        <v>81</v>
      </c>
      <c r="G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1126.9</v>
      </c>
      <c r="H32" s="24">
        <f ca="1">ROUND(INDIRECT(ADDRESS(ROW()+(0), COLUMN()+(-3), 1))*INDIRECT(ADDRESS(ROW()+(0), COLUMN()+(-1), 1))/100, 2)</f>
        <v>22.54</v>
      </c>
    </row>
    <row r="33" spans="1:8" ht="13.50" thickBot="1" customHeight="1">
      <c r="A33" s="25" t="s">
        <v>82</v>
      </c>
      <c r="B33" s="25"/>
      <c r="C33" s="26"/>
      <c r="D33" s="26"/>
      <c r="E33" s="26"/>
      <c r="F33" s="27"/>
      <c r="G33" s="25" t="s">
        <v>83</v>
      </c>
      <c r="H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1149.44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E33"/>
  </mergeCells>
  <pageMargins left="0.147638" right="0.147638" top="0.206693" bottom="0.206693" header="0.0" footer="0.0"/>
  <pageSetup paperSize="9" orientation="portrait"/>
  <rowBreaks count="0" manualBreakCount="0">
    </rowBreaks>
</worksheet>
</file>