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<sst xmlns="http://schemas.openxmlformats.org/spreadsheetml/2006/main" count="27" uniqueCount="27">
  <si>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</si>
  <si>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</si>
  <si>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</si>
  <si>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</si>
  <si>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rectangulaire de climatisation, réalisé avec matelas en laine de verre Climcover Roll Alu2 "ISOVER", selon NF EN 14303, recouvert sur une de ses faces par aluminium renforcé qui agit comme pare-vapeur, de 45 mm d'épaisseur, pour l'isolation de conduits d'air en climatisation, résistance thermique 1,28 m²K/W, conductivité thermique 0,035 W/(mK); avec 39,76 dB d'indice global de réduction acoustique, Rw, selon NF EN 14366; fournissant une amélioration de l'indice global pondéré de réduction acoustique A de 9,43 dBA, dans les descentes avec un débit moyen de 60 l/min,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</si>
  <si>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</si>
  <si>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</si>
  <si>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</si>
  <si>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</si>
  <si>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</si>
  <si>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</si>
  <si>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mt42coi110b</t>
  </si>
  <si>
    <t xml:space="preserve">Matelas en laine de verre Climcover Roll Alu2 "ISOVER", selon NF EN 14303, recouvert sur une de ses faces par aluminium renforcé qui agit comme pare-vapeur, de 45 mm d'épaisseur, pour l'isolation de conduits d'air en climatisation, résistance thermique 1,28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 avec code de désignation MW-EN 14303-T2-MV1.</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</si>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</sst>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1.1</v>
      </c>
      <c r="F9" s="11" t="s">
        <v>13</v>
      </c>
      <c r="G9" s="13">
        <v>114.94</v>
      </c>
      <c r="H9" s="13">
        <f ca="1">ROUND(INDIRECT(ADDRESS(ROW()+(0), COLUMN()+(-3), 1))*INDIRECT(ADDRESS(ROW()+(0), COLUMN()+(-1), 1)), 2)</f>
        <v>126.43</v>
      </c>
    </row>
    <row r="10" spans="1:8" ht="24.00" thickBot="1" customHeight="1">
      <c r="A10" s="14" t="s">
        <v>14</v>
      </c>
      <c r="B10" s="14"/>
      <c r="C10" s="14" t="s">
        <v>15</v>
      </c>
      <c r="D10" s="14"/>
      <c r="E10" s="15">
        <v>1.5</v>
      </c>
      <c r="F10" s="16" t="s">
        <v>16</v>
      </c>
      <c r="G10" s="17">
        <v>2.6</v>
      </c>
      <c r="H10" s="17">
        <f ca="1">ROUND(INDIRECT(ADDRESS(ROW()+(0), COLUMN()+(-3), 1))*INDIRECT(ADDRESS(ROW()+(0), COLUMN()+(-1), 1)), 2)</f>
        <v>3.9</v>
      </c>
    </row>
    <row r="11" spans="1:8" ht="13.50" thickBot="1" customHeight="1">
      <c r="A11" s="14" t="s">
        <v>17</v>
      </c>
      <c r="B11" s="14"/>
      <c r="C11" s="14" t="s">
        <v>18</v>
      </c>
      <c r="D11" s="14"/>
      <c r="E11" s="15">
        <v>0.132</v>
      </c>
      <c r="F11" s="16" t="s">
        <v>19</v>
      </c>
      <c r="G11" s="17">
        <v>59.53</v>
      </c>
      <c r="H11" s="17">
        <f ca="1">ROUND(INDIRECT(ADDRESS(ROW()+(0), COLUMN()+(-3), 1))*INDIRECT(ADDRESS(ROW()+(0), COLUMN()+(-1), 1)), 2)</f>
        <v>7.86</v>
      </c>
    </row>
    <row r="12" spans="1:8" ht="13.50" thickBot="1" customHeight="1">
      <c r="A12" s="14" t="s">
        <v>20</v>
      </c>
      <c r="B12" s="14"/>
      <c r="C12" s="18" t="s">
        <v>21</v>
      </c>
      <c r="D12" s="18"/>
      <c r="E12" s="19">
        <v>0.132</v>
      </c>
      <c r="F12" s="20" t="s">
        <v>22</v>
      </c>
      <c r="G12" s="21">
        <v>51.29</v>
      </c>
      <c r="H12" s="21">
        <f ca="1">ROUND(INDIRECT(ADDRESS(ROW()+(0), COLUMN()+(-3), 1))*INDIRECT(ADDRESS(ROW()+(0), COLUMN()+(-1), 1)), 2)</f>
        <v>6.77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144.96</v>
      </c>
      <c r="H13" s="24">
        <f ca="1">ROUND(INDIRECT(ADDRESS(ROW()+(0), COLUMN()+(-3), 1))*INDIRECT(ADDRESS(ROW()+(0), COLUMN()+(-1), 1))/100, 2)</f>
        <v>2.9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147.86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