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<sst xmlns="http://schemas.openxmlformats.org/spreadsheetml/2006/main" count="36" uniqueCount="36">
  <si>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</si>
  <si>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</si>
  <si>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</si>
  <si>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</si>
  <si>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Neto "ISOVER", selon NF EN 14303, de 25 mm d'épaisseur, revêtu d'un complexe triplex aluminium visible + maille en fibre de verre + kraft par l'extérieur et un tissus de verre acoustique de résistance mécanique élevée (tissu NETO) par l'intérieur, résistance thermique 0,78 m²K/W, conductivité thermique 0,032 W/(mK). Comprend les coudes, les dérivations, scellement des liaisons avec colle Climaver, les piquages, les supports métalliques galvanisés, les éléments de fixation, scellement des tronçons avec ruban Climaver Neto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</si>
  <si>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</si>
  <si>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</si>
  <si>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</si>
  <si>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</si>
  <si>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</si>
  <si>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</si>
  <si>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mt42coi010ba</t>
  </si>
  <si>
    <t xml:space="preserve">Panneau rigide à haute densité de laine de verre Climaver Neto "ISOVER", selon NF EN 14303, de 25 mm d'épaisseur, revêtu d'un complexe triplex aluminium visible + maille en fibre de verre + kraft par l'extérieur et un tissus de verre acoustique de résistance mécanique élevée (tissu NETO) par l'intérieur, pour la formation de conduits autoportants pour la distribution d'air en climatisation, résistance thermique 0,78 m²K/W, conductivité thermique 0,032 W/(mK), Euroclasse B-s1, d0 de réaction au feu selon NF EN 13501-1, avec code de désignation MW-EN 14303-T5-MV1.</t>
  </si>
  <si>
    <t xml:space="preserve">m²</t>
  </si>
  <si>
    <t xml:space="preserve">mt42coi020b</t>
  </si>
  <si>
    <t xml:space="preserve">Ruban "Climaver Neto" d'aluminium de 50 microns d'épaisseur et 63 mm de largeur, avec revêtement extérieur finition de couleur noire, avec adhésif à base de résines acryliques, pour le scellement des liaisons de conduits de laine de verre "Climaver Neto".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</si>
  <si>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</si>
  <si>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</si>
  <si>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</si>
  <si>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</si>
  <si>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</si>
  <si>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</si>
  <si>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</si>
  <si>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</si>
  <si>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</si>
  <si>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</si>
  <si>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</si>
  <si>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</si>
  <si>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</si>
  <si>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</si>
  <si>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</si>
  <si>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</si>
  <si>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</si>
  <si>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</si>
  <si>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81,21Dhs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</si>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</sst>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211.42</v>
      </c>
      <c r="H9" s="13">
        <f ca="1">ROUND(INDIRECT(ADDRESS(ROW()+(0), COLUMN()+(-3), 1))*INDIRECT(ADDRESS(ROW()+(0), COLUMN()+(-1), 1)), 2)</f>
        <v>243.13</v>
      </c>
    </row>
    <row r="10" spans="1:8" ht="34.50" thickBot="1" customHeight="1">
      <c r="A10" s="14" t="s">
        <v>14</v>
      </c>
      <c r="B10" s="14"/>
      <c r="C10" s="14" t="s">
        <v>15</v>
      </c>
      <c r="D10" s="14"/>
      <c r="E10" s="15">
        <v>1.5</v>
      </c>
      <c r="F10" s="16" t="s">
        <v>16</v>
      </c>
      <c r="G10" s="17">
        <v>5.35</v>
      </c>
      <c r="H10" s="17">
        <f ca="1">ROUND(INDIRECT(ADDRESS(ROW()+(0), COLUMN()+(-3), 1))*INDIRECT(ADDRESS(ROW()+(0), COLUMN()+(-1), 1)), 2)</f>
        <v>8.03</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24.00" thickBot="1" customHeight="1">
      <c r="A13" s="14" t="s">
        <v>23</v>
      </c>
      <c r="B13" s="14"/>
      <c r="C13" s="14" t="s">
        <v>24</v>
      </c>
      <c r="D13" s="14"/>
      <c r="E13" s="15">
        <v>0.1</v>
      </c>
      <c r="F13" s="16" t="s">
        <v>25</v>
      </c>
      <c r="G13" s="17">
        <v>182</v>
      </c>
      <c r="H13" s="17">
        <f ca="1">ROUND(INDIRECT(ADDRESS(ROW()+(0), COLUMN()+(-3), 1))*INDIRECT(ADDRESS(ROW()+(0), COLUMN()+(-1), 1)), 2)</f>
        <v>18.2</v>
      </c>
    </row>
    <row r="14" spans="1:8" ht="13.50" thickBot="1" customHeight="1">
      <c r="A14" s="14" t="s">
        <v>26</v>
      </c>
      <c r="B14" s="14"/>
      <c r="C14" s="14" t="s">
        <v>27</v>
      </c>
      <c r="D14" s="14"/>
      <c r="E14" s="15">
        <v>0.416</v>
      </c>
      <c r="F14" s="16" t="s">
        <v>28</v>
      </c>
      <c r="G14" s="17">
        <v>59.53</v>
      </c>
      <c r="H14" s="17">
        <f ca="1">ROUND(INDIRECT(ADDRESS(ROW()+(0), COLUMN()+(-3), 1))*INDIRECT(ADDRESS(ROW()+(0), COLUMN()+(-1), 1)), 2)</f>
        <v>24.76</v>
      </c>
    </row>
    <row r="15" spans="1:8" ht="13.50" thickBot="1" customHeight="1">
      <c r="A15" s="14" t="s">
        <v>29</v>
      </c>
      <c r="B15" s="14"/>
      <c r="C15" s="18" t="s">
        <v>30</v>
      </c>
      <c r="D15" s="18"/>
      <c r="E15" s="19">
        <v>0.416</v>
      </c>
      <c r="F15" s="20" t="s">
        <v>31</v>
      </c>
      <c r="G15" s="21">
        <v>51.29</v>
      </c>
      <c r="H15" s="21">
        <f ca="1">ROUND(INDIRECT(ADDRESS(ROW()+(0), COLUMN()+(-3), 1))*INDIRECT(ADDRESS(ROW()+(0), COLUMN()+(-1), 1)), 2)</f>
        <v>21.34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346.16</v>
      </c>
      <c r="H16" s="24">
        <f ca="1">ROUND(INDIRECT(ADDRESS(ROW()+(0), COLUMN()+(-3), 1))*INDIRECT(ADDRESS(ROW()+(0), COLUMN()+(-1), 1))/100, 2)</f>
        <v>6.92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353.08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