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<sst xmlns="http://schemas.openxmlformats.org/spreadsheetml/2006/main" count="42" uniqueCount="42">
  <si>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</si>
  <si>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</si>
  <si>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</si>
  <si>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</si>
  <si>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A2 Deco "ISOVER", selon NF EN 14303, de 25 mm d'épaisseur, revêtu avec un complexe multicouche qui agit comme pare-vapeur, couleur noire par l'extérieur et tissu NETO par l'intérieur, résistance thermique 0,78 m²K/W, conductivité thermique 0,032 W/(mK), installé avec système Climaver Metal composé de profilés en aluminium extrudé Perfiver L "ISOVER" dans les arêtes longitudinales du conduit et Perfiver H "ISOVER" pour la formation de portes d'inspection ou de registre, connexions aux machines, aux grilles ou aux diffuseurs. Comprend les coudes, les dérivations, scellement des liaisons avec colle Climaver, les piquages, les supports métalliques galvanisés, les éléments de fixation, scellement des tronçons avec ruban Climaver Deco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</si>
  <si>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</si>
  <si>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</si>
  <si>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</si>
  <si>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</si>
  <si>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</si>
  <si>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</si>
  <si>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mt42coi015c</t>
  </si>
  <si>
    <t xml:space="preserve">Panneau rigide à haute densité de laine de verre Climaver A2 Deco "ISOVER", selon NF EN 14303, de 25 mm d'épaisseur, revêtu avec un complexe multicouche qui agit comme pare-vapeur, couleur noire par l'extérieur et tissu NETO par l'intérieur, pour la formation de conduits autoportants pour la distribution d'air en climatisation, résistance thermique 0,78 m²K/W, conductivité thermique 0,032 W/(mK), Euroclasse A2-s1, d0 de réaction au feu selon NF EN 13501-1, avec code de désignation MW-EN 14303-T5-MV1.</t>
  </si>
  <si>
    <t xml:space="preserve">m²</t>
  </si>
  <si>
    <t xml:space="preserve">mt42coi020c</t>
  </si>
  <si>
    <t xml:space="preserve">Ruban "Climaver Deco" d'aluminium de 50 microns d'épaisseur et 63 mm de largeur, avec revêtement extérieur du complexe multicouche Deco, avec adhésif à base de résines acryliques, pour le scellement des liaisons de conduits de laine de verre "Climaver Deco".</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</si>
  <si>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</si>
  <si>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</si>
  <si>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</si>
  <si>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</si>
  <si>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</si>
  <si>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</si>
  <si>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</si>
  <si>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mt42coi040b</t>
  </si>
  <si>
    <t xml:space="preserve">Profilé en aluminium extrudé de 1,155 m de longueur et 1 mm d'épaisseur, profilé L "ISOVER", pour placer dans les arêtes longitudinales de conduits autoportants pour la distribution d'air en climatisation.</t>
  </si>
  <si>
    <t xml:space="preserve">m</t>
  </si>
  <si>
    <t xml:space="preserve">mt42coi050b</t>
  </si>
  <si>
    <t xml:space="preserve">Profilé en aluminium extrudé en forme de h minuscule, de 2 m de longueur et 1,1 mm d'épaisseur, profilé H "ISOVER", pour la formation de portes d'inspection ou de registre, connexions aux machines, aux grilles ou aux diffuseurs en conduits autoportants pour la distribution d'air en climatisation.</t>
  </si>
  <si>
    <t xml:space="preserve">m</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</si>
  <si>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</si>
  <si>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</si>
  <si>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</si>
  <si>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</si>
  <si>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</si>
  <si>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</si>
  <si>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</si>
  <si>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</si>
  <si>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</si>
  <si>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</si>
  <si>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</si>
  <si>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158,34Dhs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</si>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</sst>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373.57</v>
      </c>
      <c r="H9" s="13">
        <f ca="1">ROUND(INDIRECT(ADDRESS(ROW()+(0), COLUMN()+(-3), 1))*INDIRECT(ADDRESS(ROW()+(0), COLUMN()+(-1), 1)), 2)</f>
        <v>429.61</v>
      </c>
    </row>
    <row r="10" spans="1:8" ht="34.50" thickBot="1" customHeight="1">
      <c r="A10" s="14" t="s">
        <v>14</v>
      </c>
      <c r="B10" s="14"/>
      <c r="C10" s="14" t="s">
        <v>15</v>
      </c>
      <c r="D10" s="14"/>
      <c r="E10" s="15">
        <v>1.5</v>
      </c>
      <c r="F10" s="16" t="s">
        <v>16</v>
      </c>
      <c r="G10" s="17">
        <v>11.44</v>
      </c>
      <c r="H10" s="17">
        <f ca="1">ROUND(INDIRECT(ADDRESS(ROW()+(0), COLUMN()+(-3), 1))*INDIRECT(ADDRESS(ROW()+(0), COLUMN()+(-1), 1)), 2)</f>
        <v>17.16</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34.50" thickBot="1" customHeight="1">
      <c r="A13" s="14" t="s">
        <v>23</v>
      </c>
      <c r="B13" s="14"/>
      <c r="C13" s="14" t="s">
        <v>24</v>
      </c>
      <c r="D13" s="14"/>
      <c r="E13" s="15">
        <v>1</v>
      </c>
      <c r="F13" s="16" t="s">
        <v>25</v>
      </c>
      <c r="G13" s="17">
        <v>28.33</v>
      </c>
      <c r="H13" s="17">
        <f ca="1">ROUND(INDIRECT(ADDRESS(ROW()+(0), COLUMN()+(-3), 1))*INDIRECT(ADDRESS(ROW()+(0), COLUMN()+(-1), 1)), 2)</f>
        <v>28.33</v>
      </c>
    </row>
    <row r="14" spans="1:8" ht="45.00" thickBot="1" customHeight="1">
      <c r="A14" s="14" t="s">
        <v>26</v>
      </c>
      <c r="B14" s="14"/>
      <c r="C14" s="14" t="s">
        <v>27</v>
      </c>
      <c r="D14" s="14"/>
      <c r="E14" s="15">
        <v>1</v>
      </c>
      <c r="F14" s="16" t="s">
        <v>28</v>
      </c>
      <c r="G14" s="17">
        <v>84.98</v>
      </c>
      <c r="H14" s="17">
        <f ca="1">ROUND(INDIRECT(ADDRESS(ROW()+(0), COLUMN()+(-3), 1))*INDIRECT(ADDRESS(ROW()+(0), COLUMN()+(-1), 1)), 2)</f>
        <v>84.98</v>
      </c>
    </row>
    <row r="15" spans="1:8" ht="24.00" thickBot="1" customHeight="1">
      <c r="A15" s="14" t="s">
        <v>29</v>
      </c>
      <c r="B15" s="14"/>
      <c r="C15" s="14" t="s">
        <v>30</v>
      </c>
      <c r="D15" s="14"/>
      <c r="E15" s="15">
        <v>0.1</v>
      </c>
      <c r="F15" s="16" t="s">
        <v>31</v>
      </c>
      <c r="G15" s="17">
        <v>182</v>
      </c>
      <c r="H15" s="17">
        <f ca="1">ROUND(INDIRECT(ADDRESS(ROW()+(0), COLUMN()+(-3), 1))*INDIRECT(ADDRESS(ROW()+(0), COLUMN()+(-1), 1)), 2)</f>
        <v>18.2</v>
      </c>
    </row>
    <row r="16" spans="1:8" ht="13.50" thickBot="1" customHeight="1">
      <c r="A16" s="14" t="s">
        <v>32</v>
      </c>
      <c r="B16" s="14"/>
      <c r="C16" s="14" t="s">
        <v>33</v>
      </c>
      <c r="D16" s="14"/>
      <c r="E16" s="15">
        <v>0.595</v>
      </c>
      <c r="F16" s="16" t="s">
        <v>34</v>
      </c>
      <c r="G16" s="17">
        <v>59.53</v>
      </c>
      <c r="H16" s="17">
        <f ca="1">ROUND(INDIRECT(ADDRESS(ROW()+(0), COLUMN()+(-3), 1))*INDIRECT(ADDRESS(ROW()+(0), COLUMN()+(-1), 1)), 2)</f>
        <v>35.42</v>
      </c>
    </row>
    <row r="17" spans="1:8" ht="13.50" thickBot="1" customHeight="1">
      <c r="A17" s="14" t="s">
        <v>35</v>
      </c>
      <c r="B17" s="14"/>
      <c r="C17" s="18" t="s">
        <v>36</v>
      </c>
      <c r="D17" s="18"/>
      <c r="E17" s="19">
        <v>0.595</v>
      </c>
      <c r="F17" s="20" t="s">
        <v>37</v>
      </c>
      <c r="G17" s="21">
        <v>51.29</v>
      </c>
      <c r="H17" s="21">
        <f ca="1">ROUND(INDIRECT(ADDRESS(ROW()+(0), COLUMN()+(-3), 1))*INDIRECT(ADDRESS(ROW()+(0), COLUMN()+(-1), 1)), 2)</f>
        <v>30.52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674.92</v>
      </c>
      <c r="H18" s="24">
        <f ca="1">ROUND(INDIRECT(ADDRESS(ROW()+(0), COLUMN()+(-3), 1))*INDIRECT(ADDRESS(ROW()+(0), COLUMN()+(-1), 1))/100, 2)</f>
        <v>13.5</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688.42</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