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<sst xmlns="http://schemas.openxmlformats.org/spreadsheetml/2006/main" count="27" uniqueCount="27">
  <si>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</si>
  <si>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FHH020</t>
  </si>
  <si>
    <t xml:space="preserve">m²</t>
  </si>
  <si>
    <t xml:space="preserve">Imperméabilisation sous revêtement dans les locaux humides, avec des membranes en PVC.</t>
  </si>
  <si>
    <r>
      <rPr>
        <sz val="8.25"/>
        <color rgb="FF000000"/>
        <rFont val="Arial"/>
        <family val="2"/>
      </rPr>
      <t xml:space="preserve">Imperméabilisation sous revêtement céramique ou en pierre, sur les parements verticaux et horizontaux de locaux humides, avec géotextile non tissé composé de fibres de polyester unies par aiguilletage, avec une résistance à la traction longitudinale de 3,45 kN/m, une résistance à la traction transversale de 3,45 kN/m, une ouverture de cône à l'essai de perforation dynamique selon NF EN ISO 13433 inférieure à 15 mm, résistance CBR au poinçonnement 0,8 kN et une masse surfacique de 300 g/m², sur forme de pentes, membrane d'étanchéité de PVC de 2x1,3 m et protégée avec couche séparatrice de géotextile non tissé composé de fibres de polyester unies par aiguilletage, avec une résistance à la traction longitudinale de 3,45 kN/m, une résistance à la traction transversale de 3,45 kN/m, une ouverture de cône à l'essai de perforation dynamique selon NF EN ISO 13433 inférieure à 15 mm, résistance CBR au poinçonnement 0,8 kN et une masse surfacique de 300 g/m². Le prix ne comprend pas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</si>
  <si>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</si>
  <si>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</si>
  <si>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</si>
  <si>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</si>
  <si>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</si>
  <si>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</si>
  <si>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mt14gsa020dg</t>
  </si>
  <si>
    <t xml:space="preserve">Géotextile non tissé composé de fibres de polyester unies par aiguilletage, avec une résistance à la traction longitudinale de 3,45 kN/m, une résistance à la traction transversale de 3,45 kN/m, une ouverture de cône à l'essai de perforation dynamique selon NF EN ISO 13433 inférieure à 15 mm, résistance CBR au poinçonnement 0,8 kN et une masse surfacique de 300 g/m², selon NF EN 13252.</t>
  </si>
  <si>
    <t xml:space="preserve">m²</t>
  </si>
  <si>
    <t xml:space="preserve">mt15req015g</t>
  </si>
  <si>
    <t xml:space="preserve">Membrane d'étanchéité de PVC de 2x1,3 m.</t>
  </si>
  <si>
    <t xml:space="preserve">U</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</si>
  <si>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</si>
  <si>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</si>
  <si>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</si>
  <si>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</si>
  <si>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</si>
  <si>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</si>
  <si>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</si>
  <si>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</si>
  <si>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5,53Dhs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</si>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</sst>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2.1</v>
      </c>
      <c r="F9" s="11" t="s">
        <v>13</v>
      </c>
      <c r="G9" s="13">
        <v>20.72</v>
      </c>
      <c r="H9" s="13">
        <f ca="1">ROUND(INDIRECT(ADDRESS(ROW()+(0), COLUMN()+(-3), 1))*INDIRECT(ADDRESS(ROW()+(0), COLUMN()+(-1), 1)), 2)</f>
        <v>43.51</v>
      </c>
    </row>
    <row r="10" spans="1:8" ht="13.50" thickBot="1" customHeight="1">
      <c r="A10" s="14" t="s">
        <v>14</v>
      </c>
      <c r="B10" s="14"/>
      <c r="C10" s="14" t="s">
        <v>15</v>
      </c>
      <c r="D10" s="14"/>
      <c r="E10" s="15">
        <v>0.42</v>
      </c>
      <c r="F10" s="16" t="s">
        <v>16</v>
      </c>
      <c r="G10" s="17">
        <v>610.42</v>
      </c>
      <c r="H10" s="17">
        <f ca="1">ROUND(INDIRECT(ADDRESS(ROW()+(0), COLUMN()+(-3), 1))*INDIRECT(ADDRESS(ROW()+(0), COLUMN()+(-1), 1)), 2)</f>
        <v>256.38</v>
      </c>
    </row>
    <row r="11" spans="1:8" ht="13.50" thickBot="1" customHeight="1">
      <c r="A11" s="14" t="s">
        <v>17</v>
      </c>
      <c r="B11" s="14"/>
      <c r="C11" s="14" t="s">
        <v>18</v>
      </c>
      <c r="D11" s="14"/>
      <c r="E11" s="15">
        <v>0.33</v>
      </c>
      <c r="F11" s="16" t="s">
        <v>19</v>
      </c>
      <c r="G11" s="17">
        <v>62.19</v>
      </c>
      <c r="H11" s="17">
        <f ca="1">ROUND(INDIRECT(ADDRESS(ROW()+(0), COLUMN()+(-3), 1))*INDIRECT(ADDRESS(ROW()+(0), COLUMN()+(-1), 1)), 2)</f>
        <v>20.52</v>
      </c>
    </row>
    <row r="12" spans="1:8" ht="13.50" thickBot="1" customHeight="1">
      <c r="A12" s="14" t="s">
        <v>20</v>
      </c>
      <c r="B12" s="14"/>
      <c r="C12" s="18" t="s">
        <v>21</v>
      </c>
      <c r="D12" s="18"/>
      <c r="E12" s="19">
        <v>0.33</v>
      </c>
      <c r="F12" s="20" t="s">
        <v>22</v>
      </c>
      <c r="G12" s="21">
        <v>55.31</v>
      </c>
      <c r="H12" s="21">
        <f ca="1">ROUND(INDIRECT(ADDRESS(ROW()+(0), COLUMN()+(-3), 1))*INDIRECT(ADDRESS(ROW()+(0), COLUMN()+(-1), 1)), 2)</f>
        <v>18.25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338.66</v>
      </c>
      <c r="H13" s="24">
        <f ca="1">ROUND(INDIRECT(ADDRESS(ROW()+(0), COLUMN()+(-3), 1))*INDIRECT(ADDRESS(ROW()+(0), COLUMN()+(-1), 1))/100, 2)</f>
        <v>6.77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345.43</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