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<sst xmlns="http://schemas.openxmlformats.org/spreadsheetml/2006/main" count="30" uniqueCount="30">
  <si>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</si>
  <si>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AAA030</t>
  </si>
  <si>
    <t xml:space="preserve">m</t>
  </si>
  <si>
    <t xml:space="preserve">Caniveau en PVC.</t>
  </si>
  <si>
    <r>
      <rPr>
        <sz val="8.25"/>
        <color rgb="FF000000"/>
        <rFont val="Arial"/>
        <family val="2"/>
      </rPr>
      <t xml:space="preserve">Caniveau préfabriqué de drainage pour utilisation privée en PVC, S-322 B "JIMTEN-ALIAXIS", de 500 mm de longueur, 130 mm de largeur et 64 mm de hauteur, avec grille en PVC, gris foncé, classe A-15 selon NF EN 1433 et NF EN 124.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</si>
  <si>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</si>
  <si>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</si>
  <si>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</si>
  <si>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</si>
  <si>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</si>
  <si>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</si>
  <si>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mt10hmf040aaed</t>
  </si>
  <si>
    <t xml:space="preserve">Béton non armé prêt à l'emploi BCN: CPJ-CEM II/A 32,5 - TP - B 20 - 15/25 - E: 1 - NA - P 18-305.</t>
  </si>
  <si>
    <t xml:space="preserve">m³</t>
  </si>
  <si>
    <t xml:space="preserve">mt11cnj011tc</t>
  </si>
  <si>
    <t xml:space="preserve">Caniveau préfabriqué de drainage pour utilisation privée en PVC, S-322 B "JIMTEN-ALIAXIS", de 500 mm de longueur, 130 mm de largeur et 64 mm de hauteur, avec grille en PVC, gris foncé, classe A-15 selon NF EN 1433 et NF EN 124, y compris les pièces spéciales.</t>
  </si>
  <si>
    <t xml:space="preserve">U</t>
  </si>
  <si>
    <t xml:space="preserve">mt11pvj020b</t>
  </si>
  <si>
    <t xml:space="preserve">Siphon en ligne en PVC, "JIMTEN-ALIAXIS", couleur grise, démontable, avec assemblage mâle/femelle, de 110 mm de diamètre.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</si>
  <si>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</si>
  <si>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</si>
  <si>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</si>
  <si>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</si>
  <si>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</si>
  <si>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</si>
  <si>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</si>
  <si>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</si>
  <si>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</si>
  <si>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76,55Dhs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</si>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</sst>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0.061</v>
      </c>
      <c r="F9" s="11" t="s">
        <v>13</v>
      </c>
      <c r="G9" s="13">
        <v>767.89</v>
      </c>
      <c r="H9" s="13">
        <f ca="1">ROUND(INDIRECT(ADDRESS(ROW()+(0), COLUMN()+(-3), 1))*INDIRECT(ADDRESS(ROW()+(0), COLUMN()+(-1), 1)), 2)</f>
        <v>46.84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626.74</v>
      </c>
      <c r="H10" s="17">
        <f ca="1">ROUND(INDIRECT(ADDRESS(ROW()+(0), COLUMN()+(-3), 1))*INDIRECT(ADDRESS(ROW()+(0), COLUMN()+(-1), 1)), 2)</f>
        <v>1253.48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761.54</v>
      </c>
      <c r="H11" s="17">
        <f ca="1">ROUND(INDIRECT(ADDRESS(ROW()+(0), COLUMN()+(-3), 1))*INDIRECT(ADDRESS(ROW()+(0), COLUMN()+(-1), 1)), 2)</f>
        <v>152.31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0.534</v>
      </c>
      <c r="F12" s="16" t="s">
        <v>22</v>
      </c>
      <c r="G12" s="17">
        <v>62.19</v>
      </c>
      <c r="H12" s="17">
        <f ca="1">ROUND(INDIRECT(ADDRESS(ROW()+(0), COLUMN()+(-3), 1))*INDIRECT(ADDRESS(ROW()+(0), COLUMN()+(-1), 1)), 2)</f>
        <v>33.21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0.272</v>
      </c>
      <c r="F13" s="20" t="s">
        <v>25</v>
      </c>
      <c r="G13" s="21">
        <v>55.31</v>
      </c>
      <c r="H13" s="21">
        <f ca="1">ROUND(INDIRECT(ADDRESS(ROW()+(0), COLUMN()+(-3), 1))*INDIRECT(ADDRESS(ROW()+(0), COLUMN()+(-1), 1)), 2)</f>
        <v>15.04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1500.88</v>
      </c>
      <c r="H14" s="24">
        <f ca="1">ROUND(INDIRECT(ADDRESS(ROW()+(0), COLUMN()+(-3), 1))*INDIRECT(ADDRESS(ROW()+(0), COLUMN()+(-1), 1))/100, 2)</f>
        <v>30.02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1530.9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