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<sst xmlns="http://schemas.openxmlformats.org/spreadsheetml/2006/main" count="24" uniqueCount="24">
  <si>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</si>
  <si>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AAA090</t>
  </si>
  <si>
    <t xml:space="preserve">U</t>
  </si>
  <si>
    <t xml:space="preserve">Siphon de sol.</t>
  </si>
  <si>
    <r>
      <rPr>
        <sz val="8.25"/>
        <color rgb="FF000000"/>
        <rFont val="Arial"/>
        <family val="2"/>
      </rPr>
      <t xml:space="preserve">Installation de siphon de sol en PVC, S-192 "JIMTEN-ALIAXIS", à sortie verticale de 40/50 mm de diamètre, avec grille plate de PVC de 105x105 mm, couleur grise, pour la récupération des eaux pluviales ou des eaux usées dans les locaux humides. Comprend les accessoires de montage, les pièces spéciales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</si>
  <si>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</si>
  <si>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</si>
  <si>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</si>
  <si>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</si>
  <si>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</si>
  <si>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</si>
  <si>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mt11suj020aca</t>
  </si>
  <si>
    <t xml:space="preserve">Siphon de sol en PVC, S-192 "JIMTEN-ALIAXIS", à sortie verticale de 40/50 mm de diamètre, avec grille plate de PVC de 105x105 mm, couleur grise.</t>
  </si>
  <si>
    <t xml:space="preserve">U</t>
  </si>
  <si>
    <t xml:space="preserve">mt11var020</t>
  </si>
  <si>
    <t xml:space="preserve">Kit d'accessoires de montage, pièces spéciales et éléments de fixation, pour assainissement.</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</si>
  <si>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</si>
  <si>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</si>
  <si>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</si>
  <si>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</si>
  <si>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</si>
  <si>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</si>
  <si>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18,05Dhs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</si>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</sst>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8.20"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93.28</v>
      </c>
      <c r="G9" s="13">
        <f ca="1">ROUND(INDIRECT(ADDRESS(ROW()+(0), COLUMN()+(-3), 1))*INDIRECT(ADDRESS(ROW()+(0), COLUMN()+(-1), 1)), 2)</f>
        <v>93.28</v>
      </c>
    </row>
    <row r="10" spans="1:7" ht="13.50" thickBot="1" customHeight="1">
      <c r="A10" s="14" t="s">
        <v>14</v>
      </c>
      <c r="B10" s="14"/>
      <c r="C10" s="14" t="s">
        <v>15</v>
      </c>
      <c r="D10" s="15">
        <v>1</v>
      </c>
      <c r="E10" s="16" t="s">
        <v>16</v>
      </c>
      <c r="F10" s="17">
        <v>8.52</v>
      </c>
      <c r="G10" s="17">
        <f ca="1">ROUND(INDIRECT(ADDRESS(ROW()+(0), COLUMN()+(-3), 1))*INDIRECT(ADDRESS(ROW()+(0), COLUMN()+(-1), 1)), 2)</f>
        <v>8.52</v>
      </c>
    </row>
    <row r="11" spans="1:7" ht="13.50" thickBot="1" customHeight="1">
      <c r="A11" s="14" t="s">
        <v>17</v>
      </c>
      <c r="B11" s="14"/>
      <c r="C11" s="18" t="s">
        <v>18</v>
      </c>
      <c r="D11" s="19">
        <v>0.383</v>
      </c>
      <c r="E11" s="20" t="s">
        <v>19</v>
      </c>
      <c r="F11" s="21">
        <v>64.2</v>
      </c>
      <c r="G11" s="21">
        <f ca="1">ROUND(INDIRECT(ADDRESS(ROW()+(0), COLUMN()+(-3), 1))*INDIRECT(ADDRESS(ROW()+(0), COLUMN()+(-1), 1)), 2)</f>
        <v>24.59</v>
      </c>
    </row>
    <row r="12" spans="1:7" ht="13.50" thickBot="1" customHeight="1">
      <c r="A12" s="18"/>
      <c r="B12" s="18"/>
      <c r="C12" s="5" t="s">
        <v>20</v>
      </c>
      <c r="D12" s="22">
        <v>2</v>
      </c>
      <c r="E12" s="23" t="s">
        <v>21</v>
      </c>
      <c r="F12" s="24">
        <f ca="1">ROUND(SUM(INDIRECT(ADDRESS(ROW()+(-1), COLUMN()+(1), 1)),INDIRECT(ADDRESS(ROW()+(-2), COLUMN()+(1), 1)),INDIRECT(ADDRESS(ROW()+(-3), COLUMN()+(1), 1))), 2)</f>
        <v>126.39</v>
      </c>
      <c r="G12" s="24">
        <f ca="1">ROUND(INDIRECT(ADDRESS(ROW()+(0), COLUMN()+(-3), 1))*INDIRECT(ADDRESS(ROW()+(0), COLUMN()+(-1), 1))/100, 2)</f>
        <v>2.53</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128.92</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