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<sst xmlns="http://schemas.openxmlformats.org/spreadsheetml/2006/main" count="30" uniqueCount="30">
  <si>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</si>
  <si>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AAB020</t>
  </si>
  <si>
    <t xml:space="preserve">U</t>
  </si>
  <si>
    <t xml:space="preserve">Regard préfabriqué.</t>
  </si>
  <si>
    <r>
      <rPr>
        <sz val="8.25"/>
        <color rgb="FF000000"/>
        <rFont val="Arial"/>
        <family val="2"/>
      </rPr>
      <t xml:space="preserve">Regard de passage enterré, préfabriqué en béton, de dimensions intérieures 40x40x50 cm, sur dallage en béton massif BCN: CPJ-CEM II/A 32,5 - TP - B 20 - 15/25 - E: 1 - NA - P 18-305 de 20 cm d'épaisseur, avec cadre et tampon préfabriqués en béton armé et fermeture hermétique au passage des odeurs méphitiques. Le prix ne comprend ni l'excavation ni le remblai de l'arrière.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</si>
  <si>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</si>
  <si>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</si>
  <si>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</si>
  <si>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</si>
  <si>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</si>
  <si>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</si>
  <si>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mt10hmf040aaed</t>
  </si>
  <si>
    <t xml:space="preserve">Béton non armé prêt à l'emploi BCN: CPJ-CEM II/A 32,5 - TP - B 20 - 15/25 - E: 1 - NA - P 18-305.</t>
  </si>
  <si>
    <t xml:space="preserve">m³</t>
  </si>
  <si>
    <t xml:space="preserve">mt11arh010b</t>
  </si>
  <si>
    <t xml:space="preserve">Regard avec fond, à tampon amovible, préfabriqué en béton fck=25 MPa, de 40x40x50 cm de mesures intérieures, pour assainissement.</t>
  </si>
  <si>
    <t xml:space="preserve">U</t>
  </si>
  <si>
    <t xml:space="preserve">mt11arh020b</t>
  </si>
  <si>
    <t xml:space="preserve">Cadre et tampon préfabriqués en béton armé fck=25 MPa, pour des regards d'assainissement de 40x40 cm, épaisseur du tampon 4 cm, avec fermeture hermétique au passage des odeurs méphitiques.</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</si>
  <si>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</si>
  <si>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</si>
  <si>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</si>
  <si>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</si>
  <si>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</si>
  <si>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</si>
  <si>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</si>
  <si>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</si>
  <si>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</si>
  <si>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28,35Dhs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</si>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</sst>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2.21" customWidth="1"/>
    <col min="4" max="4" width="76.16"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0.098</v>
      </c>
      <c r="F9" s="11" t="s">
        <v>13</v>
      </c>
      <c r="G9" s="13">
        <v>767.89</v>
      </c>
      <c r="H9" s="13">
        <f ca="1">ROUND(INDIRECT(ADDRESS(ROW()+(0), COLUMN()+(-3), 1))*INDIRECT(ADDRESS(ROW()+(0), COLUMN()+(-1), 1)), 2)</f>
        <v>75.25</v>
      </c>
    </row>
    <row r="10" spans="1:8" ht="24.00" thickBot="1" customHeight="1">
      <c r="A10" s="14" t="s">
        <v>14</v>
      </c>
      <c r="B10" s="14"/>
      <c r="C10" s="14"/>
      <c r="D10" s="14" t="s">
        <v>15</v>
      </c>
      <c r="E10" s="15">
        <v>1</v>
      </c>
      <c r="F10" s="16" t="s">
        <v>16</v>
      </c>
      <c r="G10" s="17">
        <v>414</v>
      </c>
      <c r="H10" s="17">
        <f ca="1">ROUND(INDIRECT(ADDRESS(ROW()+(0), COLUMN()+(-3), 1))*INDIRECT(ADDRESS(ROW()+(0), COLUMN()+(-1), 1)), 2)</f>
        <v>414</v>
      </c>
    </row>
    <row r="11" spans="1:8" ht="34.50" thickBot="1" customHeight="1">
      <c r="A11" s="14" t="s">
        <v>17</v>
      </c>
      <c r="B11" s="14"/>
      <c r="C11" s="14"/>
      <c r="D11" s="14" t="s">
        <v>18</v>
      </c>
      <c r="E11" s="15">
        <v>1</v>
      </c>
      <c r="F11" s="16" t="s">
        <v>19</v>
      </c>
      <c r="G11" s="17">
        <v>141.22</v>
      </c>
      <c r="H11" s="17">
        <f ca="1">ROUND(INDIRECT(ADDRESS(ROW()+(0), COLUMN()+(-3), 1))*INDIRECT(ADDRESS(ROW()+(0), COLUMN()+(-1), 1)), 2)</f>
        <v>141.22</v>
      </c>
    </row>
    <row r="12" spans="1:8" ht="13.50" thickBot="1" customHeight="1">
      <c r="A12" s="14" t="s">
        <v>20</v>
      </c>
      <c r="B12" s="14"/>
      <c r="C12" s="14"/>
      <c r="D12" s="14" t="s">
        <v>21</v>
      </c>
      <c r="E12" s="15">
        <v>0.638</v>
      </c>
      <c r="F12" s="16" t="s">
        <v>22</v>
      </c>
      <c r="G12" s="17">
        <v>62.19</v>
      </c>
      <c r="H12" s="17">
        <f ca="1">ROUND(INDIRECT(ADDRESS(ROW()+(0), COLUMN()+(-3), 1))*INDIRECT(ADDRESS(ROW()+(0), COLUMN()+(-1), 1)), 2)</f>
        <v>39.68</v>
      </c>
    </row>
    <row r="13" spans="1:8" ht="13.50" thickBot="1" customHeight="1">
      <c r="A13" s="14" t="s">
        <v>23</v>
      </c>
      <c r="B13" s="14"/>
      <c r="C13" s="14"/>
      <c r="D13" s="18" t="s">
        <v>24</v>
      </c>
      <c r="E13" s="19">
        <v>0.472</v>
      </c>
      <c r="F13" s="20" t="s">
        <v>25</v>
      </c>
      <c r="G13" s="21">
        <v>52.11</v>
      </c>
      <c r="H13" s="21">
        <f ca="1">ROUND(INDIRECT(ADDRESS(ROW()+(0), COLUMN()+(-3), 1))*INDIRECT(ADDRESS(ROW()+(0), COLUMN()+(-1), 1)), 2)</f>
        <v>24.6</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694.75</v>
      </c>
      <c r="H14" s="24">
        <f ca="1">ROUND(INDIRECT(ADDRESS(ROW()+(0), COLUMN()+(-3), 1))*INDIRECT(ADDRESS(ROW()+(0), COLUMN()+(-1), 1))/100, 2)</f>
        <v>13.9</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708.65</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