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<sst xmlns="http://schemas.openxmlformats.org/spreadsheetml/2006/main" count="33" uniqueCount="33">
  <si>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</si>
  <si>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</si>
  <si>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</si>
  <si>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</si>
  <si>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type EVAC, A-145 "JIMTEN-ALIAXIS", de 0,42 mm d'épaisseur et 245 g/m², fournie en rouleaux de 2 m de longueur et 1,5 m de largeur, fixée au support avec du mortier-colle amélioré, C2 E, avec temps ouvert allongé. Comprend compléments de renfort dans le traitement des points singuliers avec du mortier cémenteux imperméabilisant flexible bicomposant, de couleur grise.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</si>
  <si>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</si>
  <si>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</si>
  <si>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</si>
  <si>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</si>
  <si>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</si>
  <si>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</si>
  <si>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</si>
  <si>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</si>
  <si>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</si>
  <si>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mt15rej100a</t>
  </si>
  <si>
    <t xml:space="preserve">Membrane d'étanchéité souple type EVAC, A-145 "JIMTEN-ALIAXIS", de 0,42 mm d'épaisseur et 245 g/m², fournie en rouleaux de 2 m de longueur et 1,5 m de largeur, selon NF EN 13956.</t>
  </si>
  <si>
    <t xml:space="preserve">m²</t>
  </si>
  <si>
    <t xml:space="preserve">mt09bmr220a</t>
  </si>
  <si>
    <t xml:space="preserve">Mortier cémenteux imperméabilisant flexible bicomposant,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</si>
  <si>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</si>
  <si>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</si>
  <si>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</si>
  <si>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</si>
  <si>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</si>
  <si>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</si>
  <si>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</si>
  <si>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</si>
  <si>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</si>
  <si>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</si>
  <si>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</si>
  <si>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</si>
  <si>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10,40Dhs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</si>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</sst>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v>
      </c>
      <c r="F9" s="11" t="s">
        <v>13</v>
      </c>
      <c r="G9" s="13">
        <v>8.33</v>
      </c>
      <c r="H9" s="13">
        <f ca="1">ROUND(INDIRECT(ADDRESS(ROW()+(0), COLUMN()+(-3), 1))*INDIRECT(ADDRESS(ROW()+(0), COLUMN()+(-1), 1)), 2)</f>
        <v>16.66</v>
      </c>
    </row>
    <row r="10" spans="1:8" ht="24.00" thickBot="1" customHeight="1">
      <c r="A10" s="14" t="s">
        <v>14</v>
      </c>
      <c r="B10" s="14"/>
      <c r="C10" s="14" t="s">
        <v>15</v>
      </c>
      <c r="D10" s="14"/>
      <c r="E10" s="15">
        <v>1.05</v>
      </c>
      <c r="F10" s="16" t="s">
        <v>16</v>
      </c>
      <c r="G10" s="17">
        <v>558.6</v>
      </c>
      <c r="H10" s="17">
        <f ca="1">ROUND(INDIRECT(ADDRESS(ROW()+(0), COLUMN()+(-3), 1))*INDIRECT(ADDRESS(ROW()+(0), COLUMN()+(-1), 1)), 2)</f>
        <v>586.53</v>
      </c>
    </row>
    <row r="11" spans="1:8" ht="45.00" thickBot="1" customHeight="1">
      <c r="A11" s="14" t="s">
        <v>17</v>
      </c>
      <c r="B11" s="14"/>
      <c r="C11" s="14" t="s">
        <v>18</v>
      </c>
      <c r="D11" s="14"/>
      <c r="E11" s="15">
        <v>0.75</v>
      </c>
      <c r="F11" s="16" t="s">
        <v>19</v>
      </c>
      <c r="G11" s="17">
        <v>9.58</v>
      </c>
      <c r="H11" s="17">
        <f ca="1">ROUND(INDIRECT(ADDRESS(ROW()+(0), COLUMN()+(-3), 1))*INDIRECT(ADDRESS(ROW()+(0), COLUMN()+(-1), 1)), 2)</f>
        <v>7.19</v>
      </c>
    </row>
    <row r="12" spans="1:8" ht="13.50" thickBot="1" customHeight="1">
      <c r="A12" s="14" t="s">
        <v>20</v>
      </c>
      <c r="B12" s="14"/>
      <c r="C12" s="14" t="s">
        <v>21</v>
      </c>
      <c r="D12" s="14"/>
      <c r="E12" s="15">
        <v>0.1</v>
      </c>
      <c r="F12" s="16" t="s">
        <v>22</v>
      </c>
      <c r="G12" s="17">
        <v>101.19</v>
      </c>
      <c r="H12" s="17">
        <f ca="1">ROUND(INDIRECT(ADDRESS(ROW()+(0), COLUMN()+(-3), 1))*INDIRECT(ADDRESS(ROW()+(0), COLUMN()+(-1), 1)), 2)</f>
        <v>10.12</v>
      </c>
    </row>
    <row r="13" spans="1:8" ht="13.50" thickBot="1" customHeight="1">
      <c r="A13" s="14" t="s">
        <v>23</v>
      </c>
      <c r="B13" s="14"/>
      <c r="C13" s="14" t="s">
        <v>24</v>
      </c>
      <c r="D13" s="14"/>
      <c r="E13" s="15">
        <v>0.144</v>
      </c>
      <c r="F13" s="16" t="s">
        <v>25</v>
      </c>
      <c r="G13" s="17">
        <v>62.19</v>
      </c>
      <c r="H13" s="17">
        <f ca="1">ROUND(INDIRECT(ADDRESS(ROW()+(0), COLUMN()+(-3), 1))*INDIRECT(ADDRESS(ROW()+(0), COLUMN()+(-1), 1)), 2)</f>
        <v>8.96</v>
      </c>
    </row>
    <row r="14" spans="1:8" ht="13.50" thickBot="1" customHeight="1">
      <c r="A14" s="14" t="s">
        <v>26</v>
      </c>
      <c r="B14" s="14"/>
      <c r="C14" s="18" t="s">
        <v>27</v>
      </c>
      <c r="D14" s="18"/>
      <c r="E14" s="19">
        <v>0.144</v>
      </c>
      <c r="F14" s="20" t="s">
        <v>28</v>
      </c>
      <c r="G14" s="21">
        <v>55.31</v>
      </c>
      <c r="H14" s="21">
        <f ca="1">ROUND(INDIRECT(ADDRESS(ROW()+(0), COLUMN()+(-3), 1))*INDIRECT(ADDRESS(ROW()+(0), COLUMN()+(-1), 1)), 2)</f>
        <v>7.96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637.42</v>
      </c>
      <c r="H15" s="24">
        <f ca="1">ROUND(INDIRECT(ADDRESS(ROW()+(0), COLUMN()+(-3), 1))*INDIRECT(ADDRESS(ROW()+(0), COLUMN()+(-1), 1))/100, 2)</f>
        <v>12.75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650.17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