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<sst xmlns="http://schemas.openxmlformats.org/spreadsheetml/2006/main" count="27" uniqueCount="27">
  <si>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</si>
  <si>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TNM070</t>
  </si>
  <si>
    <t xml:space="preserve">m</t>
  </si>
  <si>
    <t xml:space="preserve">Tuyauterie multicouche en polypropylène random copolymère/polypropylène random copolymère avec fibre de verre/polypropylène random copolymère (PP-R/PP-R avec fibre de verre/PP-R), "JIMTEN".</t>
  </si>
  <si>
    <r>
      <rPr>
        <sz val="8.25"/>
        <color rgb="FF000000"/>
        <rFont val="Arial"/>
        <family val="2"/>
      </rPr>
      <t xml:space="preserve">Tuyauterie constituée de tube multicouche en polypropylène random copolymère/polypropylène random copolymère avec fibre de verre/polypropylène random copolymère (PP-R/PP-R avec vibre de verre/PP-R), de couleur verte avec 4 bandes de couleur rouge, SDR7,4, série 3,2, "JIMTEN", de 20 mm de diamètre extérieur et 2,8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</si>
  <si>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</si>
  <si>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</si>
  <si>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</si>
  <si>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</si>
  <si>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</si>
  <si>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</si>
  <si>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mt37tpj402a</t>
  </si>
  <si>
    <t xml:space="preserve">Matériau auxiliaire pour montage et fixation à l'ouvrage des tuyaux multicouche en polypropylène random copolymère/polypropylène random copolymère avec fibre de verre/polypropylène random copolymère (PP-R/PP-R avec vibre de verre/PP-R), SDR7,4, série 3,2, "JIMTEN", de 20 mm de diamètre extérieur.</t>
  </si>
  <si>
    <t xml:space="preserve">U</t>
  </si>
  <si>
    <t xml:space="preserve">mt37tpj012ag</t>
  </si>
  <si>
    <t xml:space="preserve">Tube multicouche en polypropylène random copolymère/polypropylène random copolymère avec fibre de verre/polypropylène random copolymère (PP-R/PP-R avec vibre de verre/PP-R), de couleur verte avec 4 bandes de couleur rouge, SDR7,4, série 3,2, "JIMTEN", de 20 mm de diamètre extérieur et 2,8 mm d'épaisseur, selon NF EN ISO 15874-2,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</si>
  <si>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</si>
  <si>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</si>
  <si>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</si>
  <si>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</si>
  <si>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</si>
  <si>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</si>
  <si>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</si>
  <si>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</si>
  <si>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</si>
  <si>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2,29Dhs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</si>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</sst>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74" customWidth="1"/>
    <col min="3" max="3" width="1.87"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2.19</v>
      </c>
      <c r="H9" s="13">
        <f ca="1">ROUND(INDIRECT(ADDRESS(ROW()+(0), COLUMN()+(-3), 1))*INDIRECT(ADDRESS(ROW()+(0), COLUMN()+(-1), 1)), 2)</f>
        <v>2.19</v>
      </c>
    </row>
    <row r="10" spans="1:8" ht="55.50" thickBot="1" customHeight="1">
      <c r="A10" s="14" t="s">
        <v>14</v>
      </c>
      <c r="B10" s="14"/>
      <c r="C10" s="14" t="s">
        <v>15</v>
      </c>
      <c r="D10" s="14"/>
      <c r="E10" s="15">
        <v>1</v>
      </c>
      <c r="F10" s="16" t="s">
        <v>16</v>
      </c>
      <c r="G10" s="17">
        <v>57</v>
      </c>
      <c r="H10" s="17">
        <f ca="1">ROUND(INDIRECT(ADDRESS(ROW()+(0), COLUMN()+(-3), 1))*INDIRECT(ADDRESS(ROW()+(0), COLUMN()+(-1), 1)), 2)</f>
        <v>57</v>
      </c>
    </row>
    <row r="11" spans="1:8" ht="13.50" thickBot="1" customHeight="1">
      <c r="A11" s="14" t="s">
        <v>17</v>
      </c>
      <c r="B11" s="14"/>
      <c r="C11" s="14" t="s">
        <v>18</v>
      </c>
      <c r="D11" s="14"/>
      <c r="E11" s="15">
        <v>0.044</v>
      </c>
      <c r="F11" s="16" t="s">
        <v>19</v>
      </c>
      <c r="G11" s="17">
        <v>59.53</v>
      </c>
      <c r="H11" s="17">
        <f ca="1">ROUND(INDIRECT(ADDRESS(ROW()+(0), COLUMN()+(-3), 1))*INDIRECT(ADDRESS(ROW()+(0), COLUMN()+(-1), 1)), 2)</f>
        <v>2.62</v>
      </c>
    </row>
    <row r="12" spans="1:8" ht="13.50" thickBot="1" customHeight="1">
      <c r="A12" s="14" t="s">
        <v>20</v>
      </c>
      <c r="B12" s="14"/>
      <c r="C12" s="18" t="s">
        <v>21</v>
      </c>
      <c r="D12" s="18"/>
      <c r="E12" s="19">
        <v>0.044</v>
      </c>
      <c r="F12" s="20" t="s">
        <v>22</v>
      </c>
      <c r="G12" s="21">
        <v>51.22</v>
      </c>
      <c r="H12" s="21">
        <f ca="1">ROUND(INDIRECT(ADDRESS(ROW()+(0), COLUMN()+(-3), 1))*INDIRECT(ADDRESS(ROW()+(0), COLUMN()+(-1), 1)), 2)</f>
        <v>2.25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64.06</v>
      </c>
      <c r="H13" s="24">
        <f ca="1">ROUND(INDIRECT(ADDRESS(ROW()+(0), COLUMN()+(-3), 1))*INDIRECT(ADDRESS(ROW()+(0), COLUMN()+(-1), 1))/100, 2)</f>
        <v>1.28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65.34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