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<sst xmlns="http://schemas.openxmlformats.org/spreadsheetml/2006/main" count="30" uniqueCount="30">
  <si>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</si>
  <si>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XAR090</t>
  </si>
  <si>
    <t xml:space="preserve">U</t>
  </si>
  <si>
    <t xml:space="preserve">Regard préfabriqué.</t>
  </si>
  <si>
    <r>
      <rPr>
        <sz val="8.25"/>
        <color rgb="FF000000"/>
        <rFont val="Arial"/>
        <family val="2"/>
      </rPr>
      <t xml:space="preserve">Regard de passage, préfabriqué en béton, de dimensions intérieures 40x40x50 cm, sur dallage en béton massif. Le prix ne comprend ni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</si>
  <si>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</si>
  <si>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</si>
  <si>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</si>
  <si>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</si>
  <si>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</si>
  <si>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</si>
  <si>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mt10hmf040aaed</t>
  </si>
  <si>
    <t xml:space="preserve">Béton non armé prêt à l'emploi BCN: CPJ-CEM II/A 32,5 - TP - B 20 - 15/25 - E: 1 - NA - P 18-305.</t>
  </si>
  <si>
    <t xml:space="preserve">m³</t>
  </si>
  <si>
    <t xml:space="preserve">mt11arh010b</t>
  </si>
  <si>
    <t xml:space="preserve">Regard avec fond, à tampon amovible, préfabriqué en béton fck=25 MPa, de 40x40x50 cm de mesures intérieures, pour assainissement.</t>
  </si>
  <si>
    <t xml:space="preserve">U</t>
  </si>
  <si>
    <t xml:space="preserve">mt11arh020b</t>
  </si>
  <si>
    <t xml:space="preserve">Cadre et tampon préfabriqués en béton armé fck=25 MPa, pour des regards d'assainissement de 40x40 cm, épaisseur du tampon 4 cm, avec fermeture hermétique au passage des odeurs méphitiques.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</si>
  <si>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</si>
  <si>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</si>
  <si>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</si>
  <si>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</si>
  <si>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</si>
  <si>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</si>
  <si>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</si>
  <si>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</si>
  <si>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</si>
  <si>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28,64Dhs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</si>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</sst>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0.098</v>
      </c>
      <c r="F9" s="11" t="s">
        <v>13</v>
      </c>
      <c r="G9" s="13">
        <v>784.52</v>
      </c>
      <c r="H9" s="13">
        <f ca="1">ROUND(INDIRECT(ADDRESS(ROW()+(0), COLUMN()+(-3), 1))*INDIRECT(ADDRESS(ROW()+(0), COLUMN()+(-1), 1)), 2)</f>
        <v>76.88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422.97</v>
      </c>
      <c r="H10" s="17">
        <f ca="1">ROUND(INDIRECT(ADDRESS(ROW()+(0), COLUMN()+(-3), 1))*INDIRECT(ADDRESS(ROW()+(0), COLUMN()+(-1), 1)), 2)</f>
        <v>422.97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144.28</v>
      </c>
      <c r="H11" s="17">
        <f ca="1">ROUND(INDIRECT(ADDRESS(ROW()+(0), COLUMN()+(-3), 1))*INDIRECT(ADDRESS(ROW()+(0), COLUMN()+(-1), 1)), 2)</f>
        <v>144.28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0.605</v>
      </c>
      <c r="F12" s="16" t="s">
        <v>22</v>
      </c>
      <c r="G12" s="17">
        <v>57.66</v>
      </c>
      <c r="H12" s="17">
        <f ca="1">ROUND(INDIRECT(ADDRESS(ROW()+(0), COLUMN()+(-3), 1))*INDIRECT(ADDRESS(ROW()+(0), COLUMN()+(-1), 1)), 2)</f>
        <v>34.88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0.448</v>
      </c>
      <c r="F13" s="20" t="s">
        <v>25</v>
      </c>
      <c r="G13" s="21">
        <v>51.29</v>
      </c>
      <c r="H13" s="21">
        <f ca="1">ROUND(INDIRECT(ADDRESS(ROW()+(0), COLUMN()+(-3), 1))*INDIRECT(ADDRESS(ROW()+(0), COLUMN()+(-1), 1)), 2)</f>
        <v>22.98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701.99</v>
      </c>
      <c r="H14" s="24">
        <f ca="1">ROUND(INDIRECT(ADDRESS(ROW()+(0), COLUMN()+(-3), 1))*INDIRECT(ADDRESS(ROW()+(0), COLUMN()+(-1), 1))/100, 2)</f>
        <v>14.04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716.03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