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<sst xmlns="http://schemas.openxmlformats.org/spreadsheetml/2006/main" count="30" uniqueCount="30">
  <si>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</si>
  <si>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TQL010</t>
  </si>
  <si>
    <t xml:space="preserve">U</t>
  </si>
  <si>
    <t xml:space="preserve">Station de relevage.</t>
  </si>
  <si>
    <r>
      <rPr>
        <sz val="8.25"/>
        <color rgb="FF000000"/>
        <rFont val="Arial"/>
        <family val="2"/>
      </rPr>
      <t xml:space="preserve">Broyeur et station de relevage sanitaire, pour un WC, modèle Ciclón FIT 1 "JIMTEN", de 48,5x27,8x18 mm, couleur blanche, avec un tuyau flexible d'entrée pour WC de 110 mm de diamètre et tube d'évacuation de 32 mm de diamètre avec clapet de non retour à battant, pompe submersible de 7,7 m³/h avec lames et impulsion 5 mCE avec puissance nominale du moteur de 0,47 kW, alimentation monophasée (230V/50Hz), niveau sonore 64 dB, installation en surface. Comprend les accessoires, les liaisons et les pièces spéciales pour l'installation de l'électropompe.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</si>
  <si>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</si>
  <si>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</si>
  <si>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</si>
  <si>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</si>
  <si>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</si>
  <si>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</si>
  <si>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mt36ebj010ra</t>
  </si>
  <si>
    <t xml:space="preserve">Broyeur et station de relevage sanitaire, pour un WC, modèle Ciclón FIT 1 "JIMTEN", de 48,5x27,8x18 mm, couleur blanche, avec un tuyau flexible d'entrée pour WC de 110 mm de diamètre et tube d'évacuation de 32 mm de diamètre avec clapet de non retour à battant, pompe submersible de 7,7 m³/h avec lames et impulsion 5 mCE avec puissance nominale du moteur de 0,47 kW, alimentation monophasée (230V/50Hz), niveau sonore 64 dB, à installer en surface.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</si>
  <si>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</si>
  <si>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</si>
  <si>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</si>
  <si>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</si>
  <si>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mt36bom050A</t>
  </si>
  <si>
    <t xml:space="preserve">Conduit d'impulsion des eaux usées réalisé avec tube en PVC pour pression de 12,5 atm, de 32 mm de diamètre, avec extrémité évasée, selon NF EN 1452.</t>
  </si>
  <si>
    <t xml:space="preserve">m</t>
  </si>
  <si>
    <t xml:space="preserve">mt36bom051A</t>
  </si>
  <si>
    <t xml:space="preserve">Répercussion, par m de tuyauterie, d'accessoires, d'assemblages et de pièces spéciales pour un tube en PVC pour pression de 12,5 atm, de 32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</si>
  <si>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</si>
  <si>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</si>
  <si>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</si>
  <si>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</si>
  <si>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</si>
  <si>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</si>
  <si>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11.219,36Dhs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</si>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</sst>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7577.9</v>
      </c>
      <c r="G9" s="13">
        <f ca="1">ROUND(INDIRECT(ADDRESS(ROW()+(0), COLUMN()+(-3), 1))*INDIRECT(ADDRESS(ROW()+(0), COLUMN()+(-1), 1)), 2)</f>
        <v>7577.9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191.34</v>
      </c>
      <c r="G10" s="17">
        <f ca="1">ROUND(INDIRECT(ADDRESS(ROW()+(0), COLUMN()+(-3), 1))*INDIRECT(ADDRESS(ROW()+(0), COLUMN()+(-1), 1)), 2)</f>
        <v>191.34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19.95</v>
      </c>
      <c r="G11" s="17">
        <f ca="1">ROUND(INDIRECT(ADDRESS(ROW()+(0), COLUMN()+(-3), 1))*INDIRECT(ADDRESS(ROW()+(0), COLUMN()+(-1), 1)), 2)</f>
        <v>39.9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5.98</v>
      </c>
      <c r="G12" s="17">
        <f ca="1">ROUND(INDIRECT(ADDRESS(ROW()+(0), COLUMN()+(-3), 1))*INDIRECT(ADDRESS(ROW()+(0), COLUMN()+(-1), 1)), 2)</f>
        <v>11.96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0.598</v>
      </c>
      <c r="E13" s="20" t="s">
        <v>25</v>
      </c>
      <c r="F13" s="21">
        <v>59.53</v>
      </c>
      <c r="G13" s="21">
        <f ca="1">ROUND(INDIRECT(ADDRESS(ROW()+(0), COLUMN()+(-3), 1))*INDIRECT(ADDRESS(ROW()+(0), COLUMN()+(-1), 1)), 2)</f>
        <v>35.6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7856.7</v>
      </c>
      <c r="G14" s="24">
        <f ca="1">ROUND(INDIRECT(ADDRESS(ROW()+(0), COLUMN()+(-3), 1))*INDIRECT(ADDRESS(ROW()+(0), COLUMN()+(-1), 1))/100, 2)</f>
        <v>157.13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8013.83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