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<sst xmlns="http://schemas.openxmlformats.org/spreadsheetml/2006/main" count="54" uniqueCount="54">
  <si>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</si>
  <si>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FLN090</t>
  </si>
  <si>
    <t xml:space="preserve">m²</t>
  </si>
  <si>
    <t xml:space="preserve">Faux plafond continu en plaques de plâtre. Système "KNAUF".</t>
  </si>
  <si>
    <r>
      <rPr>
        <sz val="8.25"/>
        <color rgb="FF000000"/>
        <rFont val="Arial"/>
        <family val="2"/>
      </rPr>
      <t xml:space="preserve">Faux plafond continu suspendu, lisse, situé à une hauteur inférieure à 4 m, avec niveau de qualité de la finition Q2. Système D47.es "KNAUF" (12,5+17), constitué de: OSSATURE: structure métallique en acier galvanisé de fourrures primaires 60/27 mm avec une modulation de 500 mm et suspendues du plancher ou de l'élément porteur en béton avec ancrages directs de 125 mm, pour fourrure 47/17, "KNAUF", et tiges tous les 1200 mm; PLAQUES: une couche de plaques de plâtre A / NF EN 520 - 1200 / longueur / 12,5 / à bords longitudinaux amincis, Standard "KNAUF". Comprend la bande acoustique de dilatation, autoadhésive, "KNAUF", les profilés U 30/30 "KNAUF", les fixations pour l'ancrage des profilés, la visserie pour la fixation des plaques, la pâte à joints Jointfiller 24H "KNAUF", la bande microperforée en papier "KNAUF"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</si>
  <si>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</si>
  <si>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</si>
  <si>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</si>
  <si>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</si>
  <si>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</si>
  <si>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</si>
  <si>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mt12pfk012a</t>
  </si>
  <si>
    <t xml:space="preserve">Profilé U 30/30 en tôle d'acier galvanisé, "KNAUF", épaisseur 0,55 mm.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</si>
  <si>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</si>
  <si>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</si>
  <si>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</si>
  <si>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</si>
  <si>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mt12pek020tb</t>
  </si>
  <si>
    <t xml:space="preserve">Ancrage direct de 125 mm, pour fourrure 47/17, "KNAUF".</t>
  </si>
  <si>
    <t xml:space="preserve">U</t>
  </si>
  <si>
    <t xml:space="preserve">mt12pek030</t>
  </si>
  <si>
    <t xml:space="preserve">Tige d'accroche "KNAUF" de 100 cm.</t>
  </si>
  <si>
    <t xml:space="preserve">U</t>
  </si>
  <si>
    <t xml:space="preserve">mt12pfk011b</t>
  </si>
  <si>
    <t xml:space="preserve">Fourrure 47/17 "KNAUF", en tôle d'acier galvanisé.</t>
  </si>
  <si>
    <t xml:space="preserve">m</t>
  </si>
  <si>
    <t xml:space="preserve">mt12pek020pb</t>
  </si>
  <si>
    <t xml:space="preserve">Raccord F-47, pour fourrure 47/17, "KNAUF".</t>
  </si>
  <si>
    <t xml:space="preserve">U</t>
  </si>
  <si>
    <t xml:space="preserve">mt12ppk010aa</t>
  </si>
  <si>
    <t xml:space="preserve">Plaque de plâtre A / NF EN 520 - 1200 / longueur / 12,5 / à bords longitudinaux amincis, Standard "KNAUF"; Euroclasse A2-s1, d0 de réaction au feu,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</si>
  <si>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</si>
  <si>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</si>
  <si>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</si>
  <si>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</si>
  <si>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</si>
  <si>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</si>
  <si>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</si>
  <si>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</si>
  <si>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</si>
  <si>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</si>
  <si>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</si>
  <si>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</si>
  <si>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</si>
  <si>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</si>
  <si>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</si>
  <si>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</si>
  <si>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</si>
  <si>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</si>
  <si>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</si>
  <si>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</si>
  <si>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</si>
  <si>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19,60Dhs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</si>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</sst>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13.42</v>
      </c>
      <c r="H9" s="13">
        <f ca="1">ROUND(INDIRECT(ADDRESS(ROW()+(0), COLUMN()+(-3), 1))*INDIRECT(ADDRESS(ROW()+(0), COLUMN()+(-1), 1)), 2)</f>
        <v>5.37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</v>
      </c>
      <c r="F10" s="16" t="s">
        <v>16</v>
      </c>
      <c r="G10" s="17">
        <v>0.73</v>
      </c>
      <c r="H10" s="17">
        <f ca="1">ROUND(INDIRECT(ADDRESS(ROW()+(0), COLUMN()+(-3), 1))*INDIRECT(ADDRESS(ROW()+(0), COLUMN()+(-1), 1)), 2)</f>
        <v>0.95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1.52</v>
      </c>
      <c r="F11" s="16" t="s">
        <v>19</v>
      </c>
      <c r="G11" s="17">
        <v>5.6</v>
      </c>
      <c r="H11" s="17">
        <f ca="1">ROUND(INDIRECT(ADDRESS(ROW()+(0), COLUMN()+(-3), 1))*INDIRECT(ADDRESS(ROW()+(0), COLUMN()+(-1), 1)), 2)</f>
        <v>8.51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1.3</v>
      </c>
      <c r="F12" s="16" t="s">
        <v>22</v>
      </c>
      <c r="G12" s="17">
        <v>4.38</v>
      </c>
      <c r="H12" s="17">
        <f ca="1">ROUND(INDIRECT(ADDRESS(ROW()+(0), COLUMN()+(-3), 1))*INDIRECT(ADDRESS(ROW()+(0), COLUMN()+(-1), 1)), 2)</f>
        <v>5.69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1.9</v>
      </c>
      <c r="F13" s="16" t="s">
        <v>25</v>
      </c>
      <c r="G13" s="17">
        <v>14.78</v>
      </c>
      <c r="H13" s="17">
        <f ca="1">ROUND(INDIRECT(ADDRESS(ROW()+(0), COLUMN()+(-3), 1))*INDIRECT(ADDRESS(ROW()+(0), COLUMN()+(-1), 1)), 2)</f>
        <v>28.08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</v>
      </c>
      <c r="F14" s="16" t="s">
        <v>28</v>
      </c>
      <c r="G14" s="17">
        <v>2.29</v>
      </c>
      <c r="H14" s="17">
        <f ca="1">ROUND(INDIRECT(ADDRESS(ROW()+(0), COLUMN()+(-3), 1))*INDIRECT(ADDRESS(ROW()+(0), COLUMN()+(-1), 1)), 2)</f>
        <v>0.92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1.05</v>
      </c>
      <c r="F15" s="16" t="s">
        <v>31</v>
      </c>
      <c r="G15" s="17">
        <v>46.96</v>
      </c>
      <c r="H15" s="17">
        <f ca="1">ROUND(INDIRECT(ADDRESS(ROW()+(0), COLUMN()+(-3), 1))*INDIRECT(ADDRESS(ROW()+(0), COLUMN()+(-1), 1)), 2)</f>
        <v>49.31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12</v>
      </c>
      <c r="F16" s="16" t="s">
        <v>34</v>
      </c>
      <c r="G16" s="17">
        <v>0.11</v>
      </c>
      <c r="H16" s="17">
        <f ca="1">ROUND(INDIRECT(ADDRESS(ROW()+(0), COLUMN()+(-3), 1))*INDIRECT(ADDRESS(ROW()+(0), COLUMN()+(-1), 1)), 2)</f>
        <v>1.32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0.4</v>
      </c>
      <c r="F17" s="16" t="s">
        <v>37</v>
      </c>
      <c r="G17" s="17">
        <v>2.8</v>
      </c>
      <c r="H17" s="17">
        <f ca="1">ROUND(INDIRECT(ADDRESS(ROW()+(0), COLUMN()+(-3), 1))*INDIRECT(ADDRESS(ROW()+(0), COLUMN()+(-1), 1)), 2)</f>
        <v>1.12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0.808</v>
      </c>
      <c r="F18" s="16" t="s">
        <v>40</v>
      </c>
      <c r="G18" s="17">
        <v>10.57</v>
      </c>
      <c r="H18" s="17">
        <f ca="1">ROUND(INDIRECT(ADDRESS(ROW()+(0), COLUMN()+(-3), 1))*INDIRECT(ADDRESS(ROW()+(0), COLUMN()+(-1), 1)), 2)</f>
        <v>8.54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1.2</v>
      </c>
      <c r="F19" s="16" t="s">
        <v>43</v>
      </c>
      <c r="G19" s="17">
        <v>0.51</v>
      </c>
      <c r="H19" s="17">
        <f ca="1">ROUND(INDIRECT(ADDRESS(ROW()+(0), COLUMN()+(-3), 1))*INDIRECT(ADDRESS(ROW()+(0), COLUMN()+(-1), 1)), 2)</f>
        <v>0.61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0.242</v>
      </c>
      <c r="F20" s="16" t="s">
        <v>46</v>
      </c>
      <c r="G20" s="17">
        <v>59.53</v>
      </c>
      <c r="H20" s="17">
        <f ca="1">ROUND(INDIRECT(ADDRESS(ROW()+(0), COLUMN()+(-3), 1))*INDIRECT(ADDRESS(ROW()+(0), COLUMN()+(-1), 1)), 2)</f>
        <v>14.41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0.242</v>
      </c>
      <c r="F21" s="20" t="s">
        <v>49</v>
      </c>
      <c r="G21" s="21">
        <v>51.29</v>
      </c>
      <c r="H21" s="21">
        <f ca="1">ROUND(INDIRECT(ADDRESS(ROW()+(0), COLUMN()+(-3), 1))*INDIRECT(ADDRESS(ROW()+(0), COLUMN()+(-1), 1)), 2)</f>
        <v>12.41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137.24</v>
      </c>
      <c r="H22" s="24">
        <f ca="1">ROUND(INDIRECT(ADDRESS(ROW()+(0), COLUMN()+(-3), 1))*INDIRECT(ADDRESS(ROW()+(0), COLUMN()+(-1), 1))/100, 2)</f>
        <v>2.74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139.98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