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<sst xmlns="http://schemas.openxmlformats.org/spreadsheetml/2006/main" count="29" uniqueCount="29">
  <si>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</si>
  <si>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GHC040</t>
  </si>
  <si>
    <t xml:space="preserve">m²</t>
  </si>
  <si>
    <t xml:space="preserve">Système de coffrage pour chaînage horizontal.</t>
  </si>
  <si>
    <r>
      <rPr>
        <sz val="8.25"/>
        <color rgb="FF000000"/>
        <rFont val="Arial"/>
        <family val="2"/>
      </rPr>
      <t xml:space="preserve">Montage et démontage d'un système de coffrage réutilisable pour la réalisation de chaînage horizontal, constitué de planches en pin massif. Comprend les éléments de soutien et de fixation nécessaires pour sa stabilité et liquide décoffrant MasterFinish RL 294 "MBCC de Sika", pour éviter l'adhérence du béton au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</si>
  <si>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</si>
  <si>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</si>
  <si>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</si>
  <si>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</si>
  <si>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</si>
  <si>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</si>
  <si>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mt08ema050b</t>
  </si>
  <si>
    <t xml:space="preserve">Bois pour coffrage, de 26 mm d'épaisseur.</t>
  </si>
  <si>
    <t xml:space="preserve">m³</t>
  </si>
  <si>
    <t xml:space="preserve">mt08var060</t>
  </si>
  <si>
    <t xml:space="preserve">Pointes d'acier de 20x100 mm.</t>
  </si>
  <si>
    <t xml:space="preserve">kg</t>
  </si>
  <si>
    <t xml:space="preserve">mt08dba010g</t>
  </si>
  <si>
    <t xml:space="preserve">Agent démoulant, à base d'huiles spéciales, émulsionnable à l'eau MasterFinish RL 294 "MBCC de Sika", pour coffrages métalliques, phénoliques ou en bois.</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</si>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</sst>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0.008</v>
      </c>
      <c r="F9" s="11" t="s">
        <v>13</v>
      </c>
      <c r="G9" s="13">
        <v>4566.28</v>
      </c>
      <c r="H9" s="13">
        <f ca="1">ROUND(INDIRECT(ADDRESS(ROW()+(0), COLUMN()+(-3), 1))*INDIRECT(ADDRESS(ROW()+(0), COLUMN()+(-1), 1)), 2)</f>
        <v>36.53</v>
      </c>
    </row>
    <row r="10" spans="1:8" ht="13.50" thickBot="1" customHeight="1">
      <c r="A10" s="14" t="s">
        <v>14</v>
      </c>
      <c r="B10" s="14"/>
      <c r="C10" s="14" t="s">
        <v>15</v>
      </c>
      <c r="D10" s="14"/>
      <c r="E10" s="15">
        <v>0.05</v>
      </c>
      <c r="F10" s="16" t="s">
        <v>16</v>
      </c>
      <c r="G10" s="17">
        <v>103.78</v>
      </c>
      <c r="H10" s="17">
        <f ca="1">ROUND(INDIRECT(ADDRESS(ROW()+(0), COLUMN()+(-3), 1))*INDIRECT(ADDRESS(ROW()+(0), COLUMN()+(-1), 1)), 2)</f>
        <v>5.19</v>
      </c>
    </row>
    <row r="11" spans="1:8" ht="24.00" thickBot="1" customHeight="1">
      <c r="A11" s="14" t="s">
        <v>17</v>
      </c>
      <c r="B11" s="14"/>
      <c r="C11" s="14" t="s">
        <v>18</v>
      </c>
      <c r="D11" s="14"/>
      <c r="E11" s="15">
        <v>0.03</v>
      </c>
      <c r="F11" s="16" t="s">
        <v>19</v>
      </c>
      <c r="G11" s="17">
        <v>22.06</v>
      </c>
      <c r="H11" s="17">
        <f ca="1">ROUND(INDIRECT(ADDRESS(ROW()+(0), COLUMN()+(-3), 1))*INDIRECT(ADDRESS(ROW()+(0), COLUMN()+(-1), 1)), 2)</f>
        <v>0.66</v>
      </c>
    </row>
    <row r="12" spans="1:8" ht="13.50" thickBot="1" customHeight="1">
      <c r="A12" s="14" t="s">
        <v>20</v>
      </c>
      <c r="B12" s="14"/>
      <c r="C12" s="14" t="s">
        <v>21</v>
      </c>
      <c r="D12" s="14"/>
      <c r="E12" s="15">
        <v>0.495</v>
      </c>
      <c r="F12" s="16" t="s">
        <v>22</v>
      </c>
      <c r="G12" s="17">
        <v>60.54</v>
      </c>
      <c r="H12" s="17">
        <f ca="1">ROUND(INDIRECT(ADDRESS(ROW()+(0), COLUMN()+(-3), 1))*INDIRECT(ADDRESS(ROW()+(0), COLUMN()+(-1), 1)), 2)</f>
        <v>29.97</v>
      </c>
    </row>
    <row r="13" spans="1:8" ht="13.50" thickBot="1" customHeight="1">
      <c r="A13" s="14" t="s">
        <v>23</v>
      </c>
      <c r="B13" s="14"/>
      <c r="C13" s="18" t="s">
        <v>24</v>
      </c>
      <c r="D13" s="18"/>
      <c r="E13" s="19">
        <v>0.55</v>
      </c>
      <c r="F13" s="20" t="s">
        <v>25</v>
      </c>
      <c r="G13" s="21">
        <v>53.85</v>
      </c>
      <c r="H13" s="21">
        <f ca="1">ROUND(INDIRECT(ADDRESS(ROW()+(0), COLUMN()+(-3), 1))*INDIRECT(ADDRESS(ROW()+(0), COLUMN()+(-1), 1)), 2)</f>
        <v>29.62</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101.97</v>
      </c>
      <c r="H14" s="24">
        <f ca="1">ROUND(INDIRECT(ADDRESS(ROW()+(0), COLUMN()+(-3), 1))*INDIRECT(ADDRESS(ROW()+(0), COLUMN()+(-1), 1))/100, 2)</f>
        <v>2.04</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104.01</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