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<sst xmlns="http://schemas.openxmlformats.org/spreadsheetml/2006/main" count="27" uniqueCount="27">
  <si>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</si>
  <si>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EEM080</t>
  </si>
  <si>
    <t xml:space="preserve">m²</t>
  </si>
  <si>
    <t xml:space="preserve">Imperméabilisation d'un mur en béton en contact avec le terrain, par sa face intérieure, avec un lait élastique de ciment.</t>
  </si>
  <si>
    <r>
      <rPr>
        <sz val="8.25"/>
        <color rgb="FF000000"/>
        <rFont val="Arial"/>
        <family val="2"/>
      </rPr>
      <t xml:space="preserve">Imperméabilisation d'un mur en béton en contact avec le terrain, par sa face intérieure, via deux couches de mortier cémenteux imperméabilisant flexible bicomposant MasterSeal 550 "MBCC de Sika", de couleur grise, (rendement: 1,5 kg/m² la première couche et 1,5 kg/m² la seconde couche).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</si>
  <si>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</si>
  <si>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</si>
  <si>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</si>
  <si>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</si>
  <si>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</si>
  <si>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</si>
  <si>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mt09bmr220g</t>
  </si>
  <si>
    <t xml:space="preserve">Mortier cémenteux imperméabilisant flexible bicomposant MasterSeal 550 "MBCC de Sika", de couleur grise, avec résistance aux sulfates, aux gelées et aux intempéries et apte pour être en contact avec eau potable, selon NF EN 1504-2, Euroclasse F de réaction au feu, selon NF EN 13501-1, à appliquer à l'intérieur et à l'extérieur.</t>
  </si>
  <si>
    <t xml:space="preserve">kg</t>
  </si>
  <si>
    <t xml:space="preserve">mq06pym010</t>
  </si>
  <si>
    <t xml:space="preserve">Mélangeuse-pompeuse pour mortiers et plâtres projetés, de 3 m³/h.</t>
  </si>
  <si>
    <t xml:space="preserve">h</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</si>
  <si>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</si>
  <si>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</si>
  <si>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</si>
  <si>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</si>
  <si>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</si>
  <si>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</si>
  <si>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</si>
  <si>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</si>
  <si>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2,51Dhs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</si>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</sst>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3</v>
      </c>
      <c r="F9" s="11" t="s">
        <v>13</v>
      </c>
      <c r="G9" s="13">
        <v>9.84</v>
      </c>
      <c r="H9" s="13">
        <f ca="1">ROUND(INDIRECT(ADDRESS(ROW()+(0), COLUMN()+(-3), 1))*INDIRECT(ADDRESS(ROW()+(0), COLUMN()+(-1), 1)), 2)</f>
        <v>29.52</v>
      </c>
    </row>
    <row r="10" spans="1:8" ht="13.50" thickBot="1" customHeight="1">
      <c r="A10" s="14" t="s">
        <v>14</v>
      </c>
      <c r="B10" s="14"/>
      <c r="C10" s="14" t="s">
        <v>15</v>
      </c>
      <c r="D10" s="14"/>
      <c r="E10" s="15">
        <v>0.116</v>
      </c>
      <c r="F10" s="16" t="s">
        <v>16</v>
      </c>
      <c r="G10" s="17">
        <v>74.35</v>
      </c>
      <c r="H10" s="17">
        <f ca="1">ROUND(INDIRECT(ADDRESS(ROW()+(0), COLUMN()+(-3), 1))*INDIRECT(ADDRESS(ROW()+(0), COLUMN()+(-1), 1)), 2)</f>
        <v>8.62</v>
      </c>
    </row>
    <row r="11" spans="1:8" ht="13.50" thickBot="1" customHeight="1">
      <c r="A11" s="14" t="s">
        <v>17</v>
      </c>
      <c r="B11" s="14"/>
      <c r="C11" s="14" t="s">
        <v>18</v>
      </c>
      <c r="D11" s="14"/>
      <c r="E11" s="15">
        <v>0.102</v>
      </c>
      <c r="F11" s="16" t="s">
        <v>19</v>
      </c>
      <c r="G11" s="17">
        <v>57.66</v>
      </c>
      <c r="H11" s="17">
        <f ca="1">ROUND(INDIRECT(ADDRESS(ROW()+(0), COLUMN()+(-3), 1))*INDIRECT(ADDRESS(ROW()+(0), COLUMN()+(-1), 1)), 2)</f>
        <v>5.88</v>
      </c>
    </row>
    <row r="12" spans="1:8" ht="13.50" thickBot="1" customHeight="1">
      <c r="A12" s="14" t="s">
        <v>20</v>
      </c>
      <c r="B12" s="14"/>
      <c r="C12" s="18" t="s">
        <v>21</v>
      </c>
      <c r="D12" s="18"/>
      <c r="E12" s="19">
        <v>0.102</v>
      </c>
      <c r="F12" s="20" t="s">
        <v>22</v>
      </c>
      <c r="G12" s="21">
        <v>51.29</v>
      </c>
      <c r="H12" s="21">
        <f ca="1">ROUND(INDIRECT(ADDRESS(ROW()+(0), COLUMN()+(-3), 1))*INDIRECT(ADDRESS(ROW()+(0), COLUMN()+(-1), 1)), 2)</f>
        <v>5.23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49.25</v>
      </c>
      <c r="H13" s="24">
        <f ca="1">ROUND(INDIRECT(ADDRESS(ROW()+(0), COLUMN()+(-3), 1))*INDIRECT(ADDRESS(ROW()+(0), COLUMN()+(-1), 1))/100, 2)</f>
        <v>0.99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50.24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