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<sst xmlns="http://schemas.openxmlformats.org/spreadsheetml/2006/main" count="63" uniqueCount="63">
  <si>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</si>
  <si>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ETH020</t>
  </si>
  <si>
    <t xml:space="preserve">m²</t>
  </si>
  <si>
    <t xml:space="preserve">Toiture terrasse chaude, inaccessible, autoprotégée,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</si>
  <si>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inaccessible, autoprotégée, de type conventionnel, pente de 1% à 15%.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soudable, hydrofugée, de 50 mm d'épaisseur; IMPERMÉABILISATION: type monocouche, adhérée, constituée d'une membrane en bitume modifié par élastomère SBS, LBM(SBS)-50/G-FP totalement adhérée avec un chalumeau.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</si>
  <si>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</si>
  <si>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</si>
  <si>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</si>
  <si>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</si>
  <si>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</si>
  <si>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</si>
  <si>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</si>
  <si>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</si>
  <si>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</si>
  <si>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</si>
  <si>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</si>
  <si>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</si>
  <si>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</si>
  <si>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</si>
  <si>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</si>
  <si>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</si>
  <si>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</si>
  <si>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</si>
  <si>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</si>
  <si>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</si>
  <si>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</si>
  <si>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</si>
  <si>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</si>
  <si>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</si>
  <si>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</si>
  <si>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</si>
  <si>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</si>
  <si>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</si>
  <si>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</si>
  <si>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</si>
  <si>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mt14lga010ea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</si>
  <si>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grise. Selon NF EN 13707.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</si>
  <si>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</si>
  <si>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</si>
  <si>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</si>
  <si>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</si>
  <si>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</si>
  <si>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</si>
  <si>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</si>
  <si>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</si>
  <si>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</si>
  <si>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</si>
  <si>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</si>
  <si>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</si>
  <si>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</si>
  <si>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</si>
  <si>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</si>
  <si>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</si>
  <si>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</si>
  <si>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</si>
  <si>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</si>
  <si>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</si>
  <si>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</si>
  <si>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</si>
  <si>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</si>
  <si>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</si>
  <si>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172,28Dhs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</si>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</sst>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3.99</v>
      </c>
      <c r="H9" s="13">
        <f ca="1">ROUND(INDIRECT(ADDRESS(ROW()+(0), COLUMN()+(-3), 1))*INDIRECT(ADDRESS(ROW()+(0), COLUMN()+(-1), 1)), 2)</f>
        <v>11.97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1530.85</v>
      </c>
      <c r="H10" s="17">
        <f ca="1">ROUND(INDIRECT(ADDRESS(ROW()+(0), COLUMN()+(-3), 1))*INDIRECT(ADDRESS(ROW()+(0), COLUMN()+(-1), 1)), 2)</f>
        <v>153.09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1335.49</v>
      </c>
      <c r="H11" s="17">
        <f ca="1">ROUND(INDIRECT(ADDRESS(ROW()+(0), COLUMN()+(-3), 1))*INDIRECT(ADDRESS(ROW()+(0), COLUMN()+(-1), 1)), 2)</f>
        <v>13.35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18.34</v>
      </c>
      <c r="H12" s="17">
        <f ca="1">ROUND(INDIRECT(ADDRESS(ROW()+(0), COLUMN()+(-3), 1))*INDIRECT(ADDRESS(ROW()+(0), COLUMN()+(-1), 1)), 2)</f>
        <v>0.18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0.008</v>
      </c>
      <c r="F13" s="16" t="s">
        <v>25</v>
      </c>
      <c r="G13" s="17">
        <v>17.79</v>
      </c>
      <c r="H13" s="17">
        <f ca="1">ROUND(INDIRECT(ADDRESS(ROW()+(0), COLUMN()+(-3), 1))*INDIRECT(ADDRESS(ROW()+(0), COLUMN()+(-1), 1)), 2)</f>
        <v>0.14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0.065</v>
      </c>
      <c r="F14" s="16" t="s">
        <v>28</v>
      </c>
      <c r="G14" s="17">
        <v>190.71</v>
      </c>
      <c r="H14" s="17">
        <f ca="1">ROUND(INDIRECT(ADDRESS(ROW()+(0), COLUMN()+(-3), 1))*INDIRECT(ADDRESS(ROW()+(0), COLUMN()+(-1), 1)), 2)</f>
        <v>12.4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10</v>
      </c>
      <c r="F15" s="16" t="s">
        <v>31</v>
      </c>
      <c r="G15" s="17">
        <v>1.29</v>
      </c>
      <c r="H15" s="17">
        <f ca="1">ROUND(INDIRECT(ADDRESS(ROW()+(0), COLUMN()+(-3), 1))*INDIRECT(ADDRESS(ROW()+(0), COLUMN()+(-1), 1)), 2)</f>
        <v>12.9</v>
      </c>
    </row>
    <row r="16" spans="1:8" ht="45.0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352.81</v>
      </c>
      <c r="H16" s="17">
        <f ca="1">ROUND(INDIRECT(ADDRESS(ROW()+(0), COLUMN()+(-3), 1))*INDIRECT(ADDRESS(ROW()+(0), COLUMN()+(-1), 1)), 2)</f>
        <v>370.45</v>
      </c>
    </row>
    <row r="17" spans="1:8" ht="34.50" thickBot="1" customHeight="1">
      <c r="A17" s="14" t="s">
        <v>35</v>
      </c>
      <c r="B17" s="14"/>
      <c r="C17" s="14" t="s">
        <v>36</v>
      </c>
      <c r="D17" s="14"/>
      <c r="E17" s="15">
        <v>1.1</v>
      </c>
      <c r="F17" s="16" t="s">
        <v>37</v>
      </c>
      <c r="G17" s="17">
        <v>117.07</v>
      </c>
      <c r="H17" s="17">
        <f ca="1">ROUND(INDIRECT(ADDRESS(ROW()+(0), COLUMN()+(-3), 1))*INDIRECT(ADDRESS(ROW()+(0), COLUMN()+(-1), 1)), 2)</f>
        <v>128.78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0.032</v>
      </c>
      <c r="F18" s="16" t="s">
        <v>40</v>
      </c>
      <c r="G18" s="17">
        <v>30.11</v>
      </c>
      <c r="H18" s="17">
        <f ca="1">ROUND(INDIRECT(ADDRESS(ROW()+(0), COLUMN()+(-3), 1))*INDIRECT(ADDRESS(ROW()+(0), COLUMN()+(-1), 1)), 2)</f>
        <v>0.96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0.108</v>
      </c>
      <c r="F19" s="16" t="s">
        <v>43</v>
      </c>
      <c r="G19" s="17">
        <v>57.66</v>
      </c>
      <c r="H19" s="17">
        <f ca="1">ROUND(INDIRECT(ADDRESS(ROW()+(0), COLUMN()+(-3), 1))*INDIRECT(ADDRESS(ROW()+(0), COLUMN()+(-1), 1)), 2)</f>
        <v>6.23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0.494</v>
      </c>
      <c r="F20" s="16" t="s">
        <v>46</v>
      </c>
      <c r="G20" s="17">
        <v>48.31</v>
      </c>
      <c r="H20" s="17">
        <f ca="1">ROUND(INDIRECT(ADDRESS(ROW()+(0), COLUMN()+(-3), 1))*INDIRECT(ADDRESS(ROW()+(0), COLUMN()+(-1), 1)), 2)</f>
        <v>23.87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0.12</v>
      </c>
      <c r="F21" s="16" t="s">
        <v>49</v>
      </c>
      <c r="G21" s="17">
        <v>57.66</v>
      </c>
      <c r="H21" s="17">
        <f ca="1">ROUND(INDIRECT(ADDRESS(ROW()+(0), COLUMN()+(-3), 1))*INDIRECT(ADDRESS(ROW()+(0), COLUMN()+(-1), 1)), 2)</f>
        <v>6.92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0.12</v>
      </c>
      <c r="F22" s="16" t="s">
        <v>52</v>
      </c>
      <c r="G22" s="17">
        <v>51.29</v>
      </c>
      <c r="H22" s="17">
        <f ca="1">ROUND(INDIRECT(ADDRESS(ROW()+(0), COLUMN()+(-3), 1))*INDIRECT(ADDRESS(ROW()+(0), COLUMN()+(-1), 1)), 2)</f>
        <v>6.15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0.06</v>
      </c>
      <c r="F23" s="16" t="s">
        <v>55</v>
      </c>
      <c r="G23" s="17">
        <v>59.53</v>
      </c>
      <c r="H23" s="17">
        <f ca="1">ROUND(INDIRECT(ADDRESS(ROW()+(0), COLUMN()+(-3), 1))*INDIRECT(ADDRESS(ROW()+(0), COLUMN()+(-1), 1)), 2)</f>
        <v>3.57</v>
      </c>
    </row>
    <row r="24" spans="1:8" ht="13.50" thickBot="1" customHeight="1">
      <c r="A24" s="14" t="s">
        <v>56</v>
      </c>
      <c r="B24" s="14"/>
      <c r="C24" s="18" t="s">
        <v>57</v>
      </c>
      <c r="D24" s="18"/>
      <c r="E24" s="19">
        <v>0.06</v>
      </c>
      <c r="F24" s="20" t="s">
        <v>58</v>
      </c>
      <c r="G24" s="21">
        <v>51.29</v>
      </c>
      <c r="H24" s="21">
        <f ca="1">ROUND(INDIRECT(ADDRESS(ROW()+(0), COLUMN()+(-3), 1))*INDIRECT(ADDRESS(ROW()+(0), COLUMN()+(-1), 1)), 2)</f>
        <v>3.08</v>
      </c>
    </row>
    <row r="25" spans="1:8" ht="13.50" thickBot="1" customHeight="1">
      <c r="A25" s="18"/>
      <c r="B25" s="18"/>
      <c r="C25" s="5" t="s">
        <v>59</v>
      </c>
      <c r="D25" s="5"/>
      <c r="E25" s="22">
        <v>2</v>
      </c>
      <c r="F25" s="23" t="s">
        <v>60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754.04</v>
      </c>
      <c r="H25" s="24">
        <f ca="1">ROUND(INDIRECT(ADDRESS(ROW()+(0), COLUMN()+(-3), 1))*INDIRECT(ADDRESS(ROW()+(0), COLUMN()+(-1), 1))/100, 2)</f>
        <v>15.08</v>
      </c>
    </row>
    <row r="26" spans="1:8" ht="13.50" thickBot="1" customHeight="1">
      <c r="A26" s="25" t="s">
        <v>61</v>
      </c>
      <c r="B26" s="25"/>
      <c r="C26" s="26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769.12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