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<sst xmlns="http://schemas.openxmlformats.org/spreadsheetml/2006/main" count="24" uniqueCount="24">
  <si>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</si>
  <si>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GAE100</t>
  </si>
  <si>
    <t xml:space="preserve">m²</t>
  </si>
  <si>
    <t xml:space="preserve">Réparation non structurale du béton, avec du mortier à prise rapide à base de ciment, modifié avec des polymères.</t>
  </si>
  <si>
    <r>
      <rPr>
        <sz val="8.25"/>
        <color rgb="FF000000"/>
        <rFont val="Arial"/>
        <family val="2"/>
      </rPr>
      <t xml:space="preserve">Application manuelle de mortier à base de ciment hydraulique, thixotropique, à prise rapide (20 minutes) et retrait compensé, MasterEmaco N 352 RS "MBCC de Sika", avec résistance à la compression à 28 jours supérieure à 40 N/mm², classe R2, type PCC, selon NF EN 1504-3, Euroclasse F de réaction au feu, selon NF EN 13501-1, composé de ciments spéciaux, granulats sélectionnés et résines, en couche de 10 mm d'épaisseur moyenne, avec finition superficielle talochée avec taloche éponge ou taloche en bois, pour la réparation non structurale des bâtiments et des structures en béton (cavités, creux, nids de graviers, etc.).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</si>
  <si>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</si>
  <si>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</si>
  <si>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</si>
  <si>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</si>
  <si>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</si>
  <si>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</si>
  <si>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mt09reh095g</t>
  </si>
  <si>
    <t xml:space="preserve">Mortier à base de ciment hydraulique, thixotropique, à prise rapide (20 minutes) et retrait compensé, MasterEmaco N 352 RS "MBCC de Sika", avec résistance à la compression à 28 jours supérieure à 40 N/mm², classe R2, type PCC, selon NF EN 1504-3, Euroclasse F de réaction au feu, selon NF EN 13501-1, composé de ciments spéciaux, granulats sélectionnés et résines, pour réparation non structurale du béton.</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</si>
  <si>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</si>
  <si>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</si>
  <si>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</si>
  <si>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</si>
  <si>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</si>
  <si>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</si>
  <si>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</si>
  <si>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</si>
  <si>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</si>
  <si>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7,33Dhs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</si>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</sst>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18</v>
      </c>
      <c r="F9" s="11" t="s">
        <v>13</v>
      </c>
      <c r="G9" s="13">
        <v>16.6</v>
      </c>
      <c r="H9" s="13">
        <f ca="1">ROUND(INDIRECT(ADDRESS(ROW()+(0), COLUMN()+(-3), 1))*INDIRECT(ADDRESS(ROW()+(0), COLUMN()+(-1), 1)), 2)</f>
        <v>298.8</v>
      </c>
    </row>
    <row r="10" spans="1:8" ht="13.50" thickBot="1" customHeight="1">
      <c r="A10" s="14" t="s">
        <v>14</v>
      </c>
      <c r="B10" s="14"/>
      <c r="C10" s="14" t="s">
        <v>15</v>
      </c>
      <c r="D10" s="14"/>
      <c r="E10" s="15">
        <v>0.569</v>
      </c>
      <c r="F10" s="16" t="s">
        <v>16</v>
      </c>
      <c r="G10" s="17">
        <v>57.66</v>
      </c>
      <c r="H10" s="17">
        <f ca="1">ROUND(INDIRECT(ADDRESS(ROW()+(0), COLUMN()+(-3), 1))*INDIRECT(ADDRESS(ROW()+(0), COLUMN()+(-1), 1)), 2)</f>
        <v>32.81</v>
      </c>
    </row>
    <row r="11" spans="1:8" ht="13.50" thickBot="1" customHeight="1">
      <c r="A11" s="14" t="s">
        <v>17</v>
      </c>
      <c r="B11" s="14"/>
      <c r="C11" s="18" t="s">
        <v>18</v>
      </c>
      <c r="D11" s="18"/>
      <c r="E11" s="19">
        <v>0.569</v>
      </c>
      <c r="F11" s="20" t="s">
        <v>19</v>
      </c>
      <c r="G11" s="21">
        <v>48.31</v>
      </c>
      <c r="H11" s="21">
        <f ca="1">ROUND(INDIRECT(ADDRESS(ROW()+(0), COLUMN()+(-3), 1))*INDIRECT(ADDRESS(ROW()+(0), COLUMN()+(-1), 1)), 2)</f>
        <v>27.49</v>
      </c>
    </row>
    <row r="12" spans="1:8" ht="13.50" thickBot="1" customHeight="1">
      <c r="A12" s="18"/>
      <c r="B12" s="18"/>
      <c r="C12" s="5" t="s">
        <v>20</v>
      </c>
      <c r="D12" s="5"/>
      <c r="E12" s="22">
        <v>2</v>
      </c>
      <c r="F12" s="23" t="s">
        <v>21</v>
      </c>
      <c r="G12" s="24">
        <f ca="1">ROUND(SUM(INDIRECT(ADDRESS(ROW()+(-1), COLUMN()+(1), 1)),INDIRECT(ADDRESS(ROW()+(-2), COLUMN()+(1), 1)),INDIRECT(ADDRESS(ROW()+(-3), COLUMN()+(1), 1))), 2)</f>
        <v>359.1</v>
      </c>
      <c r="H12" s="24">
        <f ca="1">ROUND(INDIRECT(ADDRESS(ROW()+(0), COLUMN()+(-3), 1))*INDIRECT(ADDRESS(ROW()+(0), COLUMN()+(-1), 1))/100, 2)</f>
        <v>7.18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366.28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