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<sst xmlns="http://schemas.openxmlformats.org/spreadsheetml/2006/main" count="54" uniqueCount="54">
  <si>
    <t xml:space="preserve"/>
  </si>
  <si>
    <t xml:space="preserve">GAE310</t>
  </si>
  <si>
    <t xml:space="preserve">m</t>
  </si>
  <si>
    <t xml:space="preserve">Réparation d'un about de plancher en béton armé, avec du mortier.</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</si>
  <si>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d'impression active monocomposante modifiée avec polymères, MasterEmaco P 5000 AP "MBCC de Sika", de couleur gris clair, à base de ciments, granulats de granulométrie sélectionnée, inhibiteurs de corrosion et polymères en poudre, avec faible teneur en chrome, garantissant l'adhérence entre les deux, avec 1,6 kg/m² de consommation moyenne; restitution de la partie affectée par application manuelle de 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en couche de 40 mm d'épaisseur moyenne, de consistance fluide. Le prix comprend le déplacement, le montage et le démontage sur site de l'équipement de projection. Le prix comprend le montage et le démontage du système de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</si>
  <si>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</si>
  <si>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</si>
  <si>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</si>
  <si>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</si>
  <si>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</si>
  <si>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</si>
  <si>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</si>
  <si>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</si>
  <si>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</si>
  <si>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</si>
  <si>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</si>
  <si>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</si>
  <si>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mt09reh020d</t>
  </si>
  <si>
    <t xml:space="preserve">Impression active monocomposante modifiée avec polymères, MasterEmaco P 5000 AP "MBCC de Sika", de couleur gris clair, à durcissement rapide, pour la protection et la passivation des armatures en acier, et comme pont d'adhérence entre mortier de réparation et béton existant, selon NF EN 1504-7.</t>
  </si>
  <si>
    <t xml:space="preserve">kg</t>
  </si>
  <si>
    <t xml:space="preserve">mt09red110c</t>
  </si>
  <si>
    <t xml:space="preserve">Mortier fluide, de résistance mécanique élevée et retrait compensé, avec une résistance à la compression à 28 jours supérieure ou égale à 78,5 N/mm² et un module d'élasticité supérieur ou égal à 20000 N/mm², classe R4, type CC, selon NF EN 1504-3, Euroclasse A1 de réaction au feu, selon NF EN 13501-1, pour réparation structurale du béton.</t>
  </si>
  <si>
    <t xml:space="preserve">kg</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</si>
  <si>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</si>
  <si>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</si>
  <si>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</si>
  <si>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</si>
  <si>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</si>
  <si>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</si>
  <si>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</si>
  <si>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</si>
  <si>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</si>
  <si>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</si>
  <si>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</si>
  <si>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</si>
  <si>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</si>
  <si>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</si>
  <si>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</si>
  <si>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</si>
  <si>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</si>
  <si>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</si>
  <si>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mq06pym010</t>
  </si>
  <si>
    <t xml:space="preserve">Mélangeuse-pompeuse pour mortiers et plâtres projetés, de 3 m³/h.</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</si>
  <si>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</si>
  <si>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</si>
  <si>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</si>
  <si>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</si>
  <si>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</si>
  <si>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</si>
  <si>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</si>
  <si>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</si>
  <si>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</si>
  <si>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77,80Dhs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</si>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</sst>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29.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0.03</v>
      </c>
      <c r="F9" s="11" t="s">
        <v>13</v>
      </c>
      <c r="G9" s="13">
        <v>114.45</v>
      </c>
      <c r="H9" s="13">
        <f ca="1">ROUND(INDIRECT(ADDRESS(ROW()+(0), COLUMN()+(-3), 1))*INDIRECT(ADDRESS(ROW()+(0), COLUMN()+(-1), 1)), 2)</f>
        <v>3.43</v>
      </c>
    </row>
    <row r="10" spans="1:8" ht="13.50" thickBot="1" customHeight="1">
      <c r="A10" s="14" t="s">
        <v>14</v>
      </c>
      <c r="B10" s="14"/>
      <c r="C10" s="14" t="s">
        <v>15</v>
      </c>
      <c r="D10" s="14"/>
      <c r="E10" s="15">
        <v>1.05</v>
      </c>
      <c r="F10" s="16" t="s">
        <v>16</v>
      </c>
      <c r="G10" s="17">
        <v>2.99</v>
      </c>
      <c r="H10" s="17">
        <f ca="1">ROUND(INDIRECT(ADDRESS(ROW()+(0), COLUMN()+(-3), 1))*INDIRECT(ADDRESS(ROW()+(0), COLUMN()+(-1), 1)), 2)</f>
        <v>3.14</v>
      </c>
    </row>
    <row r="11" spans="1:8" ht="45.00" thickBot="1" customHeight="1">
      <c r="A11" s="14" t="s">
        <v>17</v>
      </c>
      <c r="B11" s="14"/>
      <c r="C11" s="14" t="s">
        <v>18</v>
      </c>
      <c r="D11" s="14"/>
      <c r="E11" s="15">
        <v>0.48</v>
      </c>
      <c r="F11" s="16" t="s">
        <v>19</v>
      </c>
      <c r="G11" s="17">
        <v>41.99</v>
      </c>
      <c r="H11" s="17">
        <f ca="1">ROUND(INDIRECT(ADDRESS(ROW()+(0), COLUMN()+(-3), 1))*INDIRECT(ADDRESS(ROW()+(0), COLUMN()+(-1), 1)), 2)</f>
        <v>20.16</v>
      </c>
    </row>
    <row r="12" spans="1:8" ht="45.00" thickBot="1" customHeight="1">
      <c r="A12" s="14" t="s">
        <v>20</v>
      </c>
      <c r="B12" s="14"/>
      <c r="C12" s="14" t="s">
        <v>21</v>
      </c>
      <c r="D12" s="14"/>
      <c r="E12" s="15">
        <v>23.1</v>
      </c>
      <c r="F12" s="16" t="s">
        <v>22</v>
      </c>
      <c r="G12" s="17">
        <v>9.66</v>
      </c>
      <c r="H12" s="17">
        <f ca="1">ROUND(INDIRECT(ADDRESS(ROW()+(0), COLUMN()+(-3), 1))*INDIRECT(ADDRESS(ROW()+(0), COLUMN()+(-1), 1)), 2)</f>
        <v>223.15</v>
      </c>
    </row>
    <row r="13" spans="1:8" ht="13.50" thickBot="1" customHeight="1">
      <c r="A13" s="14" t="s">
        <v>23</v>
      </c>
      <c r="B13" s="14"/>
      <c r="C13" s="14" t="s">
        <v>24</v>
      </c>
      <c r="D13" s="14"/>
      <c r="E13" s="15">
        <v>0.2</v>
      </c>
      <c r="F13" s="16" t="s">
        <v>25</v>
      </c>
      <c r="G13" s="17">
        <v>58.56</v>
      </c>
      <c r="H13" s="17">
        <f ca="1">ROUND(INDIRECT(ADDRESS(ROW()+(0), COLUMN()+(-3), 1))*INDIRECT(ADDRESS(ROW()+(0), COLUMN()+(-1), 1)), 2)</f>
        <v>11.71</v>
      </c>
    </row>
    <row r="14" spans="1:8" ht="13.50" thickBot="1" customHeight="1">
      <c r="A14" s="14" t="s">
        <v>26</v>
      </c>
      <c r="B14" s="14"/>
      <c r="C14" s="14" t="s">
        <v>27</v>
      </c>
      <c r="D14" s="14"/>
      <c r="E14" s="15">
        <v>0.009</v>
      </c>
      <c r="F14" s="16" t="s">
        <v>28</v>
      </c>
      <c r="G14" s="17">
        <v>17.34</v>
      </c>
      <c r="H14" s="17">
        <f ca="1">ROUND(INDIRECT(ADDRESS(ROW()+(0), COLUMN()+(-3), 1))*INDIRECT(ADDRESS(ROW()+(0), COLUMN()+(-1), 1)), 2)</f>
        <v>0.16</v>
      </c>
    </row>
    <row r="15" spans="1:8" ht="13.50" thickBot="1" customHeight="1">
      <c r="A15" s="14" t="s">
        <v>29</v>
      </c>
      <c r="B15" s="14"/>
      <c r="C15" s="14" t="s">
        <v>30</v>
      </c>
      <c r="D15" s="14"/>
      <c r="E15" s="15">
        <v>0.013</v>
      </c>
      <c r="F15" s="16" t="s">
        <v>31</v>
      </c>
      <c r="G15" s="17">
        <v>178.35</v>
      </c>
      <c r="H15" s="17">
        <f ca="1">ROUND(INDIRECT(ADDRESS(ROW()+(0), COLUMN()+(-3), 1))*INDIRECT(ADDRESS(ROW()+(0), COLUMN()+(-1), 1)), 2)</f>
        <v>2.32</v>
      </c>
    </row>
    <row r="16" spans="1:8" ht="13.50" thickBot="1" customHeight="1">
      <c r="A16" s="14" t="s">
        <v>32</v>
      </c>
      <c r="B16" s="14"/>
      <c r="C16" s="14" t="s">
        <v>33</v>
      </c>
      <c r="D16" s="14"/>
      <c r="E16" s="15">
        <v>0.313</v>
      </c>
      <c r="F16" s="16" t="s">
        <v>34</v>
      </c>
      <c r="G16" s="17">
        <v>39.89</v>
      </c>
      <c r="H16" s="17">
        <f ca="1">ROUND(INDIRECT(ADDRESS(ROW()+(0), COLUMN()+(-3), 1))*INDIRECT(ADDRESS(ROW()+(0), COLUMN()+(-1), 1)), 2)</f>
        <v>12.49</v>
      </c>
    </row>
    <row r="17" spans="1:8" ht="13.50" thickBot="1" customHeight="1">
      <c r="A17" s="14" t="s">
        <v>35</v>
      </c>
      <c r="B17" s="14"/>
      <c r="C17" s="14" t="s">
        <v>36</v>
      </c>
      <c r="D17" s="14"/>
      <c r="E17" s="15">
        <v>0.156</v>
      </c>
      <c r="F17" s="16" t="s">
        <v>37</v>
      </c>
      <c r="G17" s="17">
        <v>67.65</v>
      </c>
      <c r="H17" s="17">
        <f ca="1">ROUND(INDIRECT(ADDRESS(ROW()+(0), COLUMN()+(-3), 1))*INDIRECT(ADDRESS(ROW()+(0), COLUMN()+(-1), 1)), 2)</f>
        <v>10.55</v>
      </c>
    </row>
    <row r="18" spans="1:8" ht="13.50" thickBot="1" customHeight="1">
      <c r="A18" s="14" t="s">
        <v>38</v>
      </c>
      <c r="B18" s="14"/>
      <c r="C18" s="14" t="s">
        <v>39</v>
      </c>
      <c r="D18" s="14"/>
      <c r="E18" s="15">
        <v>0.035</v>
      </c>
      <c r="F18" s="16" t="s">
        <v>40</v>
      </c>
      <c r="G18" s="17">
        <v>27.96</v>
      </c>
      <c r="H18" s="17">
        <f ca="1">ROUND(INDIRECT(ADDRESS(ROW()+(0), COLUMN()+(-3), 1))*INDIRECT(ADDRESS(ROW()+(0), COLUMN()+(-1), 1)), 2)</f>
        <v>0.98</v>
      </c>
    </row>
    <row r="19" spans="1:8" ht="13.50" thickBot="1" customHeight="1">
      <c r="A19" s="14" t="s">
        <v>41</v>
      </c>
      <c r="B19" s="14"/>
      <c r="C19" s="14" t="s">
        <v>42</v>
      </c>
      <c r="D19" s="14"/>
      <c r="E19" s="15">
        <v>0.005</v>
      </c>
      <c r="F19" s="16" t="s">
        <v>43</v>
      </c>
      <c r="G19" s="17">
        <v>74.35</v>
      </c>
      <c r="H19" s="17">
        <f ca="1">ROUND(INDIRECT(ADDRESS(ROW()+(0), COLUMN()+(-3), 1))*INDIRECT(ADDRESS(ROW()+(0), COLUMN()+(-1), 1)), 2)</f>
        <v>0.37</v>
      </c>
    </row>
    <row r="20" spans="1:8" ht="13.50" thickBot="1" customHeight="1">
      <c r="A20" s="14" t="s">
        <v>44</v>
      </c>
      <c r="B20" s="14"/>
      <c r="C20" s="14" t="s">
        <v>45</v>
      </c>
      <c r="D20" s="14"/>
      <c r="E20" s="15">
        <v>1.017</v>
      </c>
      <c r="F20" s="16" t="s">
        <v>46</v>
      </c>
      <c r="G20" s="17">
        <v>57.66</v>
      </c>
      <c r="H20" s="17">
        <f ca="1">ROUND(INDIRECT(ADDRESS(ROW()+(0), COLUMN()+(-3), 1))*INDIRECT(ADDRESS(ROW()+(0), COLUMN()+(-1), 1)), 2)</f>
        <v>58.64</v>
      </c>
    </row>
    <row r="21" spans="1:8" ht="13.50" thickBot="1" customHeight="1">
      <c r="A21" s="14" t="s">
        <v>47</v>
      </c>
      <c r="B21" s="14"/>
      <c r="C21" s="18" t="s">
        <v>48</v>
      </c>
      <c r="D21" s="18"/>
      <c r="E21" s="19">
        <v>1.017</v>
      </c>
      <c r="F21" s="20" t="s">
        <v>49</v>
      </c>
      <c r="G21" s="21">
        <v>48.31</v>
      </c>
      <c r="H21" s="21">
        <f ca="1">ROUND(INDIRECT(ADDRESS(ROW()+(0), COLUMN()+(-3), 1))*INDIRECT(ADDRESS(ROW()+(0), COLUMN()+(-1), 1)), 2)</f>
        <v>49.13</v>
      </c>
    </row>
    <row r="22" spans="1:8" ht="13.50" thickBot="1" customHeight="1">
      <c r="A22" s="18"/>
      <c r="B22" s="18"/>
      <c r="C22" s="5" t="s">
        <v>50</v>
      </c>
      <c r="D22" s="5"/>
      <c r="E22" s="22">
        <v>2</v>
      </c>
      <c r="F22" s="23" t="s">
        <v>51</v>
      </c>
      <c r="G2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 2)</f>
        <v>396.23</v>
      </c>
      <c r="H22" s="24">
        <f ca="1">ROUND(INDIRECT(ADDRESS(ROW()+(0), COLUMN()+(-3), 1))*INDIRECT(ADDRESS(ROW()+(0), COLUMN()+(-1), 1))/100, 2)</f>
        <v>7.92</v>
      </c>
    </row>
    <row r="23" spans="1:8" ht="13.50" thickBot="1" customHeight="1">
      <c r="A23" s="25" t="s">
        <v>52</v>
      </c>
      <c r="B23" s="25"/>
      <c r="C23" s="26"/>
      <c r="D23" s="26"/>
      <c r="E23" s="26"/>
      <c r="F23" s="27"/>
      <c r="G23" s="25" t="s">
        <v>53</v>
      </c>
      <c r="H2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404.15</v>
      </c>
    </row>
  </sheetData>
  <mergeCells count="3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E23"/>
  </mergeCells>
  <pageMargins left="0.147638" right="0.147638" top="0.206693" bottom="0.206693" header="0.0" footer="0.0"/>
  <pageSetup paperSize="9" orientation="portrait"/>
  <rowBreaks count="0" manualBreakCount="0">
    </rowBreaks>
</worksheet>
</file>