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<sst xmlns="http://schemas.openxmlformats.org/spreadsheetml/2006/main" count="36" uniqueCount="36">
  <si>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</si>
  <si>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GAT050</t>
  </si>
  <si>
    <t xml:space="preserve">m</t>
  </si>
  <si>
    <t xml:space="preserve">Renfort d'un poteau en béton armé, avec des profilés métalliques à barrettes de liaison.</t>
  </si>
  <si>
    <r>
      <rPr>
        <sz val="8.25"/>
        <color rgb="FF000000"/>
        <rFont val="Arial"/>
        <family val="2"/>
      </rPr>
      <t xml:space="preserve">Renfort d'un poteau en béton armé de 30x30 cm, avec profilés en acier S275JR, laminés à chaud, série L 40x4, avec couche d'impression anticorrosion, disposés aux arêtes du poteau et assemblés dans les quatre faces par des barrettes métalliques de 20x4 mm, soudées "in situ", tous les 25 cm, avec l'ajustement vertical des cornières sur les arêtes du poteau en utilisant adhésif thixotropique à deux composants à base de résine époxy, MasterBrace ADH 1460 "MBCC de Sika", jusqu'à être sûr qu'elles soient solidement fixées, l'apport d'un matériau de soudure selon NF EN ISO 2560 et soudage de l'ensemble, en assurant un effet de confinement actif sur le béton original.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</si>
  <si>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</si>
  <si>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</si>
  <si>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</si>
  <si>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</si>
  <si>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</si>
  <si>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</si>
  <si>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mt09reh120d</t>
  </si>
  <si>
    <t xml:space="preserve">Adhésif thixotropique à deux composants à base de résine époxy, MasterBrace ADH 1460 "MBCC de Sika", pour l'union correcte du béton frais et du béton durci ou pour améliorer l'adhérence du béton durci et de l'acier, selon NF EN 1504-7.</t>
  </si>
  <si>
    <t xml:space="preserve">kg</t>
  </si>
  <si>
    <t xml:space="preserve">mt07ala140aga</t>
  </si>
  <si>
    <t xml:space="preserve">Profilé en acier NF EN 10025 S275JR, série L 40x4, laminé à chaud, pour applications structurales. Travaillé et monté en atelier, à placer sur site.</t>
  </si>
  <si>
    <t xml:space="preserve">m</t>
  </si>
  <si>
    <t xml:space="preserve">mt07ala111ba</t>
  </si>
  <si>
    <t xml:space="preserve">Platine en acier laminé NF EN 10025 S275JR, de profilé plat laminé à chaud, de 20x4 mm, pour applications structurales.</t>
  </si>
  <si>
    <t xml:space="preserve">m</t>
  </si>
  <si>
    <t xml:space="preserve">mt27pfi010</t>
  </si>
  <si>
    <t xml:space="preserve">Impression à séchage rapide, formulée avec résines alkydiques modifiées et phosphate de zinc.</t>
  </si>
  <si>
    <t xml:space="preserve">l</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</si>
  <si>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</si>
  <si>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</si>
  <si>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</si>
  <si>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</si>
  <si>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</si>
  <si>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</si>
  <si>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</si>
  <si>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</si>
  <si>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</si>
  <si>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</si>
  <si>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</si>
  <si>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46,08Dhs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</si>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</sst>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7.6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0.48</v>
      </c>
      <c r="E9" s="11" t="s">
        <v>13</v>
      </c>
      <c r="F9" s="13">
        <v>142.09</v>
      </c>
      <c r="G9" s="13">
        <f ca="1">ROUND(INDIRECT(ADDRESS(ROW()+(0), COLUMN()+(-3), 1))*INDIRECT(ADDRESS(ROW()+(0), COLUMN()+(-1), 1)), 2)</f>
        <v>68.2</v>
      </c>
    </row>
    <row r="10" spans="1:7" ht="24.00" thickBot="1" customHeight="1">
      <c r="A10" s="14" t="s">
        <v>14</v>
      </c>
      <c r="B10" s="14"/>
      <c r="C10" s="14" t="s">
        <v>15</v>
      </c>
      <c r="D10" s="15">
        <v>4.4</v>
      </c>
      <c r="E10" s="16" t="s">
        <v>16</v>
      </c>
      <c r="F10" s="17">
        <v>69.01</v>
      </c>
      <c r="G10" s="17">
        <f ca="1">ROUND(INDIRECT(ADDRESS(ROW()+(0), COLUMN()+(-3), 1))*INDIRECT(ADDRESS(ROW()+(0), COLUMN()+(-1), 1)), 2)</f>
        <v>303.64</v>
      </c>
    </row>
    <row r="11" spans="1:7" ht="24.00" thickBot="1" customHeight="1">
      <c r="A11" s="14" t="s">
        <v>17</v>
      </c>
      <c r="B11" s="14"/>
      <c r="C11" s="14" t="s">
        <v>18</v>
      </c>
      <c r="D11" s="15">
        <v>5.9</v>
      </c>
      <c r="E11" s="16" t="s">
        <v>19</v>
      </c>
      <c r="F11" s="17">
        <v>20.96</v>
      </c>
      <c r="G11" s="17">
        <f ca="1">ROUND(INDIRECT(ADDRESS(ROW()+(0), COLUMN()+(-3), 1))*INDIRECT(ADDRESS(ROW()+(0), COLUMN()+(-1), 1)), 2)</f>
        <v>123.66</v>
      </c>
    </row>
    <row r="12" spans="1:7" ht="24.00" thickBot="1" customHeight="1">
      <c r="A12" s="14" t="s">
        <v>20</v>
      </c>
      <c r="B12" s="14"/>
      <c r="C12" s="14" t="s">
        <v>21</v>
      </c>
      <c r="D12" s="15">
        <v>0.024</v>
      </c>
      <c r="E12" s="16" t="s">
        <v>22</v>
      </c>
      <c r="F12" s="17">
        <v>54.94</v>
      </c>
      <c r="G12" s="17">
        <f ca="1">ROUND(INDIRECT(ADDRESS(ROW()+(0), COLUMN()+(-3), 1))*INDIRECT(ADDRESS(ROW()+(0), COLUMN()+(-1), 1)), 2)</f>
        <v>1.32</v>
      </c>
    </row>
    <row r="13" spans="1:7" ht="13.50" thickBot="1" customHeight="1">
      <c r="A13" s="14" t="s">
        <v>23</v>
      </c>
      <c r="B13" s="14"/>
      <c r="C13" s="14" t="s">
        <v>24</v>
      </c>
      <c r="D13" s="15">
        <v>0.116</v>
      </c>
      <c r="E13" s="16" t="s">
        <v>25</v>
      </c>
      <c r="F13" s="17">
        <v>29.89</v>
      </c>
      <c r="G13" s="17">
        <f ca="1">ROUND(INDIRECT(ADDRESS(ROW()+(0), COLUMN()+(-3), 1))*INDIRECT(ADDRESS(ROW()+(0), COLUMN()+(-1), 1)), 2)</f>
        <v>3.47</v>
      </c>
    </row>
    <row r="14" spans="1:7" ht="13.50" thickBot="1" customHeight="1">
      <c r="A14" s="14" t="s">
        <v>26</v>
      </c>
      <c r="B14" s="14"/>
      <c r="C14" s="14" t="s">
        <v>27</v>
      </c>
      <c r="D14" s="15">
        <v>1.268</v>
      </c>
      <c r="E14" s="16" t="s">
        <v>28</v>
      </c>
      <c r="F14" s="17">
        <v>60.54</v>
      </c>
      <c r="G14" s="17">
        <f ca="1">ROUND(INDIRECT(ADDRESS(ROW()+(0), COLUMN()+(-3), 1))*INDIRECT(ADDRESS(ROW()+(0), COLUMN()+(-1), 1)), 2)</f>
        <v>76.76</v>
      </c>
    </row>
    <row r="15" spans="1:7" ht="13.50" thickBot="1" customHeight="1">
      <c r="A15" s="14" t="s">
        <v>29</v>
      </c>
      <c r="B15" s="14"/>
      <c r="C15" s="18" t="s">
        <v>30</v>
      </c>
      <c r="D15" s="19">
        <v>1.268</v>
      </c>
      <c r="E15" s="20" t="s">
        <v>31</v>
      </c>
      <c r="F15" s="21">
        <v>53.85</v>
      </c>
      <c r="G15" s="21">
        <f ca="1">ROUND(INDIRECT(ADDRESS(ROW()+(0), COLUMN()+(-3), 1))*INDIRECT(ADDRESS(ROW()+(0), COLUMN()+(-1), 1)), 2)</f>
        <v>68.28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645.33</v>
      </c>
      <c r="G16" s="24">
        <f ca="1">ROUND(INDIRECT(ADDRESS(ROW()+(0), COLUMN()+(-3), 1))*INDIRECT(ADDRESS(ROW()+(0), COLUMN()+(-1), 1))/100, 2)</f>
        <v>12.91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658.24</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