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<sst xmlns="http://schemas.openxmlformats.org/spreadsheetml/2006/main" count="57" uniqueCount="57">
  <si>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</si>
  <si>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GAT150</t>
  </si>
  <si>
    <t xml:space="preserve">m²</t>
  </si>
  <si>
    <t xml:space="preserve">Renfort d'un plancher ou d'une dalle par augmentation avec du béton armé.</t>
  </si>
  <si>
    <r>
      <rPr>
        <sz val="8.25"/>
        <color rgb="FF000000"/>
        <rFont val="Arial"/>
        <family val="2"/>
      </rPr>
      <t xml:space="preserve">Renfort du plancher ou de la dalle en béton par augmentation de 7 cm d'épaisseur sur la face supérieure, pour dalle de compression en béton armé, réalisée avec béton confectionné sur le chantier BCN: CPJ-CEM II/A 32,5 - TP - B 30 - 5/15 - E: 2a - BA - P 18-305, coulage avec des moyens manuels, et treillis soudé PAF C 200x200 mm en acier Fe E 500. Comprend l'étaiement et le désétaiement du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</si>
  <si>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</si>
  <si>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</si>
  <si>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</si>
  <si>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</si>
  <si>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</si>
  <si>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</si>
  <si>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mt50spa052b</t>
  </si>
  <si>
    <t xml:space="preserve">Grosse planche en bois de pin, de 20x7,2 cm.</t>
  </si>
  <si>
    <t xml:space="preserve">m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</si>
  <si>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</si>
  <si>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</si>
  <si>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</si>
  <si>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</si>
  <si>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</si>
  <si>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</si>
  <si>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mt07aco020h</t>
  </si>
  <si>
    <t xml:space="preserve">Séparateur homologué pour dalles pleines.</t>
  </si>
  <si>
    <t xml:space="preserve">U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</si>
  <si>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</si>
  <si>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</si>
  <si>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</si>
  <si>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</si>
  <si>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</si>
  <si>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</si>
  <si>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</si>
  <si>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</si>
  <si>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</si>
  <si>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mt01arg001ag</t>
  </si>
  <si>
    <t xml:space="preserve">Gros granulats homogénéisés, de taille maximale 12,5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</si>
  <si>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</si>
  <si>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</si>
  <si>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</si>
  <si>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</si>
  <si>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</si>
  <si>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</si>
  <si>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</si>
  <si>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</si>
  <si>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</si>
  <si>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</si>
  <si>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</si>
  <si>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</si>
  <si>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</si>
  <si>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</si>
  <si>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</si>
  <si>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</si>
  <si>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</si>
  <si>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</si>
  <si>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</si>
  <si>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</si>
  <si>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</si>
  <si>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17,43Dhs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</si>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</sst>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58.56</v>
      </c>
      <c r="G9" s="13">
        <f ca="1">ROUND(INDIRECT(ADDRESS(ROW()+(0), COLUMN()+(-3), 1))*INDIRECT(ADDRESS(ROW()+(0), COLUMN()+(-1), 1)), 2)</f>
        <v>1.17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17.34</v>
      </c>
      <c r="G10" s="17">
        <f ca="1">ROUND(INDIRECT(ADDRESS(ROW()+(0), COLUMN()+(-3), 1))*INDIRECT(ADDRESS(ROW()+(0), COLUMN()+(-1), 1)), 2)</f>
        <v>0.87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0.013</v>
      </c>
      <c r="E11" s="16" t="s">
        <v>19</v>
      </c>
      <c r="F11" s="17">
        <v>178.35</v>
      </c>
      <c r="G11" s="17">
        <f ca="1">ROUND(INDIRECT(ADDRESS(ROW()+(0), COLUMN()+(-3), 1))*INDIRECT(ADDRESS(ROW()+(0), COLUMN()+(-1), 1)), 2)</f>
        <v>2.32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1.16</v>
      </c>
      <c r="G12" s="17">
        <f ca="1">ROUND(INDIRECT(ADDRESS(ROW()+(0), COLUMN()+(-3), 1))*INDIRECT(ADDRESS(ROW()+(0), COLUMN()+(-1), 1)), 2)</f>
        <v>3.48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1.2</v>
      </c>
      <c r="E13" s="16" t="s">
        <v>25</v>
      </c>
      <c r="F13" s="17">
        <v>43.9</v>
      </c>
      <c r="G13" s="17">
        <f ca="1">ROUND(INDIRECT(ADDRESS(ROW()+(0), COLUMN()+(-3), 1))*INDIRECT(ADDRESS(ROW()+(0), COLUMN()+(-1), 1)), 2)</f>
        <v>52.68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0.114</v>
      </c>
      <c r="E14" s="16" t="s">
        <v>28</v>
      </c>
      <c r="F14" s="17">
        <v>17.79</v>
      </c>
      <c r="G14" s="17">
        <f ca="1">ROUND(INDIRECT(ADDRESS(ROW()+(0), COLUMN()+(-3), 1))*INDIRECT(ADDRESS(ROW()+(0), COLUMN()+(-1), 1)), 2)</f>
        <v>2.03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0.029</v>
      </c>
      <c r="E15" s="16" t="s">
        <v>31</v>
      </c>
      <c r="F15" s="17">
        <v>266.78</v>
      </c>
      <c r="G15" s="17">
        <f ca="1">ROUND(INDIRECT(ADDRESS(ROW()+(0), COLUMN()+(-3), 1))*INDIRECT(ADDRESS(ROW()+(0), COLUMN()+(-1), 1)), 2)</f>
        <v>7.74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0.055</v>
      </c>
      <c r="E16" s="16" t="s">
        <v>34</v>
      </c>
      <c r="F16" s="17">
        <v>287.97</v>
      </c>
      <c r="G16" s="17">
        <f ca="1">ROUND(INDIRECT(ADDRESS(ROW()+(0), COLUMN()+(-3), 1))*INDIRECT(ADDRESS(ROW()+(0), COLUMN()+(-1), 1)), 2)</f>
        <v>15.84</v>
      </c>
    </row>
    <row r="17" spans="1:7" ht="13.50" thickBot="1" customHeight="1">
      <c r="A17" s="14" t="s">
        <v>35</v>
      </c>
      <c r="B17" s="14"/>
      <c r="C17" s="14" t="s">
        <v>36</v>
      </c>
      <c r="D17" s="15">
        <v>36.27</v>
      </c>
      <c r="E17" s="16" t="s">
        <v>37</v>
      </c>
      <c r="F17" s="17">
        <v>1.29</v>
      </c>
      <c r="G17" s="17">
        <f ca="1">ROUND(INDIRECT(ADDRESS(ROW()+(0), COLUMN()+(-3), 1))*INDIRECT(ADDRESS(ROW()+(0), COLUMN()+(-1), 1)), 2)</f>
        <v>46.79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0.054</v>
      </c>
      <c r="E18" s="16" t="s">
        <v>40</v>
      </c>
      <c r="F18" s="17">
        <v>30.11</v>
      </c>
      <c r="G18" s="17">
        <f ca="1">ROUND(INDIRECT(ADDRESS(ROW()+(0), COLUMN()+(-3), 1))*INDIRECT(ADDRESS(ROW()+(0), COLUMN()+(-1), 1)), 2)</f>
        <v>1.63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0.861</v>
      </c>
      <c r="E19" s="16" t="s">
        <v>43</v>
      </c>
      <c r="F19" s="17">
        <v>60.54</v>
      </c>
      <c r="G19" s="17">
        <f ca="1">ROUND(INDIRECT(ADDRESS(ROW()+(0), COLUMN()+(-3), 1))*INDIRECT(ADDRESS(ROW()+(0), COLUMN()+(-1), 1)), 2)</f>
        <v>52.12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0.861</v>
      </c>
      <c r="E20" s="16" t="s">
        <v>46</v>
      </c>
      <c r="F20" s="17">
        <v>53.85</v>
      </c>
      <c r="G20" s="17">
        <f ca="1">ROUND(INDIRECT(ADDRESS(ROW()+(0), COLUMN()+(-3), 1))*INDIRECT(ADDRESS(ROW()+(0), COLUMN()+(-1), 1)), 2)</f>
        <v>46.36</v>
      </c>
    </row>
    <row r="21" spans="1:7" ht="13.50" thickBot="1" customHeight="1">
      <c r="A21" s="14" t="s">
        <v>47</v>
      </c>
      <c r="B21" s="14"/>
      <c r="C21" s="14" t="s">
        <v>48</v>
      </c>
      <c r="D21" s="15">
        <v>0.11</v>
      </c>
      <c r="E21" s="16" t="s">
        <v>49</v>
      </c>
      <c r="F21" s="17">
        <v>48.31</v>
      </c>
      <c r="G21" s="17">
        <f ca="1">ROUND(INDIRECT(ADDRESS(ROW()+(0), COLUMN()+(-3), 1))*INDIRECT(ADDRESS(ROW()+(0), COLUMN()+(-1), 1)), 2)</f>
        <v>5.31</v>
      </c>
    </row>
    <row r="22" spans="1:7" ht="13.50" thickBot="1" customHeight="1">
      <c r="A22" s="14" t="s">
        <v>50</v>
      </c>
      <c r="B22" s="14"/>
      <c r="C22" s="18" t="s">
        <v>51</v>
      </c>
      <c r="D22" s="19">
        <v>0.115</v>
      </c>
      <c r="E22" s="20" t="s">
        <v>52</v>
      </c>
      <c r="F22" s="21">
        <v>49.88</v>
      </c>
      <c r="G22" s="21">
        <f ca="1">ROUND(INDIRECT(ADDRESS(ROW()+(0), COLUMN()+(-3), 1))*INDIRECT(ADDRESS(ROW()+(0), COLUMN()+(-1), 1)), 2)</f>
        <v>5.74</v>
      </c>
    </row>
    <row r="23" spans="1:7" ht="13.50" thickBot="1" customHeight="1">
      <c r="A23" s="18"/>
      <c r="B23" s="18"/>
      <c r="C23" s="5" t="s">
        <v>53</v>
      </c>
      <c r="D23" s="22">
        <v>2</v>
      </c>
      <c r="E23" s="23" t="s">
        <v>54</v>
      </c>
      <c r="F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244.08</v>
      </c>
      <c r="G23" s="24">
        <f ca="1">ROUND(INDIRECT(ADDRESS(ROW()+(0), COLUMN()+(-3), 1))*INDIRECT(ADDRESS(ROW()+(0), COLUMN()+(-1), 1))/100, 2)</f>
        <v>4.88</v>
      </c>
    </row>
    <row r="24" spans="1:7" ht="13.50" thickBot="1" customHeight="1">
      <c r="A24" s="25" t="s">
        <v>55</v>
      </c>
      <c r="B24" s="25"/>
      <c r="C24" s="26"/>
      <c r="D24" s="26"/>
      <c r="E24" s="27"/>
      <c r="F24" s="25" t="s">
        <v>56</v>
      </c>
      <c r="G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248.96</v>
      </c>
    </row>
  </sheetData>
  <mergeCells count="2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D24"/>
  </mergeCells>
  <pageMargins left="0.147638" right="0.147638" top="0.206693" bottom="0.206693" header="0.0" footer="0.0"/>
  <pageSetup paperSize="9" orientation="portrait"/>
  <rowBreaks count="0" manualBreakCount="0">
    </rowBreaks>
</worksheet>
</file>