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<sst xmlns="http://schemas.openxmlformats.org/spreadsheetml/2006/main" count="54" uniqueCount="54">
  <si>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</si>
  <si>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GBD010</t>
  </si>
  <si>
    <t xml:space="preserve">m²</t>
  </si>
  <si>
    <t xml:space="preserve">Dallage en béton.</t>
  </si>
  <si>
    <r>
      <rPr>
        <sz val="8.25"/>
        <color rgb="FF000000"/>
        <rFont val="Arial"/>
        <family val="2"/>
      </rPr>
      <t xml:space="preserve">Dallage en béton avec ajout de fibres de 10 cm d'épaisseur, réalisé avec béton non armé confectionné sur le chantier BCN: CPJ-CEM II/A 32,5 - P - B 16 - 15/25 - E: 1 - NA - P 18-305, coulage avec des moyens manuels avec un contenu de fibres sans fonction structurale, fibres de verre résistant aux alcalins (AR) de 2 kg/m³, extension et vibrage manuel via règle vibrante, sans traitement de sa surface; avec des joints de retrait de 5 mm d'épaisseur, via découpe avec un disque à diamant. Comprend le panneau de polystyrène expansé de 3 cm d'épaisseur, pour l'exécution des joints de dilatation. Le prix ne comprend pas la base du dallage.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</si>
  <si>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</si>
  <si>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</si>
  <si>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</si>
  <si>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</si>
  <si>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</si>
  <si>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</si>
  <si>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mt08fic020b</t>
  </si>
  <si>
    <t xml:space="preserve">Fibres de verre résistant aux alcalins (AR), avec un contenu minimum de zirconium de 17,1%, de 13 mm de longueur et 13,5 microns de diamètre, avec 100 filaments par brin liés entre eux par un adhésif, limite élastique 74000 N/mm², résistance à la traction 1620 MPa, pour prévenir les fissures par retrait dans les éléments en béton, selon NF EN 15422.</t>
  </si>
  <si>
    <t xml:space="preserve">kg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</si>
  <si>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</si>
  <si>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</si>
  <si>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</si>
  <si>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</si>
  <si>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</si>
  <si>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</si>
  <si>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</si>
  <si>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</si>
  <si>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</si>
  <si>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</si>
  <si>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</si>
  <si>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</si>
  <si>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mt16pea020c</t>
  </si>
  <si>
    <t xml:space="preserve">Panneau rigide en polystyrène expansé, selon NF EN 13163, usinage latéral droit, de 30 mm d'épaisseur, résistance thermique 0,8 m²K/W, conductivité thermique 0,036 W/(mK), pour joint de dilatation.</t>
  </si>
  <si>
    <t xml:space="preserve">m²</t>
  </si>
  <si>
    <t xml:space="preserve">mq06vib020</t>
  </si>
  <si>
    <t xml:space="preserve">Règle vibrante de 3 m.</t>
  </si>
  <si>
    <t xml:space="preserve">h</t>
  </si>
  <si>
    <t xml:space="preserve">mq06cor020</t>
  </si>
  <si>
    <t xml:space="preserve">Équipement pour découpage de joints dans les dallages en béton.</t>
  </si>
  <si>
    <t xml:space="preserve">h</t>
  </si>
  <si>
    <t xml:space="preserve">mq06hor010</t>
  </si>
  <si>
    <t xml:space="preserve">Bétonnière électrique avec une capacité de gâchage de 160 l.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</si>
  <si>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</si>
  <si>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</si>
  <si>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</si>
  <si>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</si>
  <si>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</si>
  <si>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</si>
  <si>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</si>
  <si>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</si>
  <si>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</si>
  <si>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</si>
  <si>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</si>
  <si>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</si>
  <si>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</si>
  <si>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</si>
  <si>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</si>
  <si>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Coût d'entretien décennal: 10,79Dhs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</si>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</sst>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103.54</v>
      </c>
      <c r="H9" s="13">
        <f ca="1">ROUND(INDIRECT(ADDRESS(ROW()+(0), COLUMN()+(-3), 1))*INDIRECT(ADDRESS(ROW()+(0), COLUMN()+(-1), 1)), 2)</f>
        <v>20.71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0.019</v>
      </c>
      <c r="F10" s="16" t="s">
        <v>16</v>
      </c>
      <c r="G10" s="17">
        <v>17.79</v>
      </c>
      <c r="H10" s="17">
        <f ca="1">ROUND(INDIRECT(ADDRESS(ROW()+(0), COLUMN()+(-3), 1))*INDIRECT(ADDRESS(ROW()+(0), COLUMN()+(-1), 1)), 2)</f>
        <v>0.34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0.045</v>
      </c>
      <c r="F11" s="16" t="s">
        <v>19</v>
      </c>
      <c r="G11" s="17">
        <v>266.78</v>
      </c>
      <c r="H11" s="17">
        <f ca="1">ROUND(INDIRECT(ADDRESS(ROW()+(0), COLUMN()+(-3), 1))*INDIRECT(ADDRESS(ROW()+(0), COLUMN()+(-1), 1)), 2)</f>
        <v>12.01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0.085</v>
      </c>
      <c r="F12" s="16" t="s">
        <v>22</v>
      </c>
      <c r="G12" s="17">
        <v>284.89</v>
      </c>
      <c r="H12" s="17">
        <f ca="1">ROUND(INDIRECT(ADDRESS(ROW()+(0), COLUMN()+(-3), 1))*INDIRECT(ADDRESS(ROW()+(0), COLUMN()+(-1), 1)), 2)</f>
        <v>24.22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36.488</v>
      </c>
      <c r="F13" s="16" t="s">
        <v>25</v>
      </c>
      <c r="G13" s="17">
        <v>1.29</v>
      </c>
      <c r="H13" s="17">
        <f ca="1">ROUND(INDIRECT(ADDRESS(ROW()+(0), COLUMN()+(-3), 1))*INDIRECT(ADDRESS(ROW()+(0), COLUMN()+(-1), 1)), 2)</f>
        <v>47.07</v>
      </c>
    </row>
    <row r="14" spans="1:8" ht="34.50" thickBot="1" customHeight="1">
      <c r="A14" s="14" t="s">
        <v>26</v>
      </c>
      <c r="B14" s="14"/>
      <c r="C14" s="14" t="s">
        <v>27</v>
      </c>
      <c r="D14" s="14"/>
      <c r="E14" s="15">
        <v>0.05</v>
      </c>
      <c r="F14" s="16" t="s">
        <v>28</v>
      </c>
      <c r="G14" s="17">
        <v>27.5</v>
      </c>
      <c r="H14" s="17">
        <f ca="1">ROUND(INDIRECT(ADDRESS(ROW()+(0), COLUMN()+(-3), 1))*INDIRECT(ADDRESS(ROW()+(0), COLUMN()+(-1), 1)), 2)</f>
        <v>1.38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0.097</v>
      </c>
      <c r="F15" s="16" t="s">
        <v>31</v>
      </c>
      <c r="G15" s="17">
        <v>45.66</v>
      </c>
      <c r="H15" s="17">
        <f ca="1">ROUND(INDIRECT(ADDRESS(ROW()+(0), COLUMN()+(-3), 1))*INDIRECT(ADDRESS(ROW()+(0), COLUMN()+(-1), 1)), 2)</f>
        <v>4.43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0.094</v>
      </c>
      <c r="F16" s="16" t="s">
        <v>34</v>
      </c>
      <c r="G16" s="17">
        <v>92.88</v>
      </c>
      <c r="H16" s="17">
        <f ca="1">ROUND(INDIRECT(ADDRESS(ROW()+(0), COLUMN()+(-3), 1))*INDIRECT(ADDRESS(ROW()+(0), COLUMN()+(-1), 1)), 2)</f>
        <v>8.73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0.073</v>
      </c>
      <c r="F17" s="16" t="s">
        <v>37</v>
      </c>
      <c r="G17" s="17">
        <v>30.11</v>
      </c>
      <c r="H17" s="17">
        <f ca="1">ROUND(INDIRECT(ADDRESS(ROW()+(0), COLUMN()+(-3), 1))*INDIRECT(ADDRESS(ROW()+(0), COLUMN()+(-1), 1)), 2)</f>
        <v>2.2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0.222</v>
      </c>
      <c r="F18" s="16" t="s">
        <v>40</v>
      </c>
      <c r="G18" s="17">
        <v>48.31</v>
      </c>
      <c r="H18" s="17">
        <f ca="1">ROUND(INDIRECT(ADDRESS(ROW()+(0), COLUMN()+(-3), 1))*INDIRECT(ADDRESS(ROW()+(0), COLUMN()+(-1), 1)), 2)</f>
        <v>10.72</v>
      </c>
    </row>
    <row r="19" spans="1:8" ht="13.50" thickBot="1" customHeight="1">
      <c r="A19" s="14" t="s">
        <v>41</v>
      </c>
      <c r="B19" s="14"/>
      <c r="C19" s="14" t="s">
        <v>42</v>
      </c>
      <c r="D19" s="14"/>
      <c r="E19" s="15">
        <v>0.257</v>
      </c>
      <c r="F19" s="16" t="s">
        <v>43</v>
      </c>
      <c r="G19" s="17">
        <v>49.88</v>
      </c>
      <c r="H19" s="17">
        <f ca="1">ROUND(INDIRECT(ADDRESS(ROW()+(0), COLUMN()+(-3), 1))*INDIRECT(ADDRESS(ROW()+(0), COLUMN()+(-1), 1)), 2)</f>
        <v>12.82</v>
      </c>
    </row>
    <row r="20" spans="1:8" ht="13.50" thickBot="1" customHeight="1">
      <c r="A20" s="14" t="s">
        <v>44</v>
      </c>
      <c r="B20" s="14"/>
      <c r="C20" s="14" t="s">
        <v>45</v>
      </c>
      <c r="D20" s="14"/>
      <c r="E20" s="15">
        <v>0.078</v>
      </c>
      <c r="F20" s="16" t="s">
        <v>46</v>
      </c>
      <c r="G20" s="17">
        <v>57.66</v>
      </c>
      <c r="H20" s="17">
        <f ca="1">ROUND(INDIRECT(ADDRESS(ROW()+(0), COLUMN()+(-3), 1))*INDIRECT(ADDRESS(ROW()+(0), COLUMN()+(-1), 1)), 2)</f>
        <v>4.5</v>
      </c>
    </row>
    <row r="21" spans="1:8" ht="13.50" thickBot="1" customHeight="1">
      <c r="A21" s="14" t="s">
        <v>47</v>
      </c>
      <c r="B21" s="14"/>
      <c r="C21" s="18" t="s">
        <v>48</v>
      </c>
      <c r="D21" s="18"/>
      <c r="E21" s="19">
        <v>0.039</v>
      </c>
      <c r="F21" s="20" t="s">
        <v>49</v>
      </c>
      <c r="G21" s="21">
        <v>51.29</v>
      </c>
      <c r="H21" s="21">
        <f ca="1">ROUND(INDIRECT(ADDRESS(ROW()+(0), COLUMN()+(-3), 1))*INDIRECT(ADDRESS(ROW()+(0), COLUMN()+(-1), 1)), 2)</f>
        <v>2</v>
      </c>
    </row>
    <row r="22" spans="1:8" ht="13.50" thickBot="1" customHeight="1">
      <c r="A22" s="18"/>
      <c r="B22" s="18"/>
      <c r="C22" s="5" t="s">
        <v>50</v>
      </c>
      <c r="D22" s="5"/>
      <c r="E22" s="22">
        <v>2</v>
      </c>
      <c r="F22" s="23" t="s">
        <v>51</v>
      </c>
      <c r="G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151.13</v>
      </c>
      <c r="H22" s="24">
        <f ca="1">ROUND(INDIRECT(ADDRESS(ROW()+(0), COLUMN()+(-3), 1))*INDIRECT(ADDRESS(ROW()+(0), COLUMN()+(-1), 1))/100, 2)</f>
        <v>3.02</v>
      </c>
    </row>
    <row r="23" spans="1:8" ht="13.50" thickBot="1" customHeight="1">
      <c r="A23" s="25" t="s">
        <v>52</v>
      </c>
      <c r="B23" s="25"/>
      <c r="C23" s="26"/>
      <c r="D23" s="26"/>
      <c r="E23" s="26"/>
      <c r="F23" s="27"/>
      <c r="G23" s="25" t="s">
        <v>53</v>
      </c>
      <c r="H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154.15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E23"/>
  </mergeCells>
  <pageMargins left="0.147638" right="0.147638" top="0.206693" bottom="0.206693" header="0.0" footer="0.0"/>
  <pageSetup paperSize="9" orientation="portrait"/>
  <rowBreaks count="0" manualBreakCount="0">
    </rowBreaks>
</worksheet>
</file>