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<sst xmlns="http://schemas.openxmlformats.org/spreadsheetml/2006/main" count="32" uniqueCount="32">
  <si>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</si>
  <si>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GSM030</t>
  </si>
  <si>
    <t xml:space="preserve">m²</t>
  </si>
  <si>
    <t xml:space="preserve">Système de coffrage pour réalisation d'une ouverture dans un mur de sous-sol.</t>
  </si>
  <si>
    <r>
      <rPr>
        <sz val="8.25"/>
        <color rgb="FF000000"/>
        <rFont val="Arial"/>
        <family val="2"/>
      </rPr>
      <t xml:space="preserve">Montage et démontage de système de coffrage réalisé avec planches en bois, amortissables en 4 utilisations, pour réalisation d'une ouverture dans un mur en béton armé, de jusqu'à 3 m de hauteur et surface plane, pour le soutènement des terres. Comprend les éléments de soutien, fixation et étaiement nécessaires à la stabilité;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</si>
  <si>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</si>
  <si>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</si>
  <si>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</si>
  <si>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</si>
  <si>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</si>
  <si>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</si>
  <si>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mt08ema050b</t>
  </si>
  <si>
    <t xml:space="preserve">Bois pour coffrage, de 26 mm d'épaisseur.</t>
  </si>
  <si>
    <t xml:space="preserve">m³</t>
  </si>
  <si>
    <t xml:space="preserve">mt08var050</t>
  </si>
  <si>
    <t xml:space="preserve">Fil de fer galvanisé pour attacher, de 1,30 mm de diamètre.</t>
  </si>
  <si>
    <t xml:space="preserve">kg</t>
  </si>
  <si>
    <t xml:space="preserve">mt08var060</t>
  </si>
  <si>
    <t xml:space="preserve">Pointes d'acier de 20x100 mm.</t>
  </si>
  <si>
    <t xml:space="preserve">kg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</si>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</sst>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0.035</v>
      </c>
      <c r="F9" s="11" t="s">
        <v>13</v>
      </c>
      <c r="G9" s="13">
        <v>4566.28</v>
      </c>
      <c r="H9" s="13">
        <f ca="1">ROUND(INDIRECT(ADDRESS(ROW()+(0), COLUMN()+(-3), 1))*INDIRECT(ADDRESS(ROW()+(0), COLUMN()+(-1), 1)), 2)</f>
        <v>159.82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</v>
      </c>
      <c r="F11" s="16" t="s">
        <v>19</v>
      </c>
      <c r="G11" s="17">
        <v>103.78</v>
      </c>
      <c r="H11" s="17">
        <f ca="1">ROUND(INDIRECT(ADDRESS(ROW()+(0), COLUMN()+(-3), 1))*INDIRECT(ADDRESS(ROW()+(0), COLUMN()+(-1), 1)), 2)</f>
        <v>4.15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0.03</v>
      </c>
      <c r="F12" s="16" t="s">
        <v>22</v>
      </c>
      <c r="G12" s="17">
        <v>22.06</v>
      </c>
      <c r="H12" s="17">
        <f ca="1">ROUND(INDIRECT(ADDRESS(ROW()+(0), COLUMN()+(-3), 1))*INDIRECT(ADDRESS(ROW()+(0), COLUMN()+(-1), 1)), 2)</f>
        <v>0.66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0.654</v>
      </c>
      <c r="F13" s="16" t="s">
        <v>25</v>
      </c>
      <c r="G13" s="17">
        <v>60.54</v>
      </c>
      <c r="H13" s="17">
        <f ca="1">ROUND(INDIRECT(ADDRESS(ROW()+(0), COLUMN()+(-3), 1))*INDIRECT(ADDRESS(ROW()+(0), COLUMN()+(-1), 1)), 2)</f>
        <v>39.59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0.719</v>
      </c>
      <c r="F14" s="20" t="s">
        <v>28</v>
      </c>
      <c r="G14" s="21">
        <v>53.85</v>
      </c>
      <c r="H14" s="21">
        <f ca="1">ROUND(INDIRECT(ADDRESS(ROW()+(0), COLUMN()+(-3), 1))*INDIRECT(ADDRESS(ROW()+(0), COLUMN()+(-1), 1)), 2)</f>
        <v>38.72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245.07</v>
      </c>
      <c r="H15" s="24">
        <f ca="1">ROUND(INDIRECT(ADDRESS(ROW()+(0), COLUMN()+(-3), 1))*INDIRECT(ADDRESS(ROW()+(0), COLUMN()+(-1), 1))/100, 2)</f>
        <v>4.9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249.97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