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<sst xmlns="http://schemas.openxmlformats.org/spreadsheetml/2006/main" count="24" uniqueCount="24">
  <si>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</si>
  <si>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TVL120</t>
  </si>
  <si>
    <t xml:space="preserve">U</t>
  </si>
  <si>
    <t xml:space="preserve">Unité intérieure pour production d'E.C.S., chauffage et refroidissement.</t>
  </si>
  <si>
    <r>
      <rPr>
        <sz val="8.25"/>
        <color rgb="FF000000"/>
        <rFont val="Arial"/>
        <family val="2"/>
      </rPr>
      <t xml:space="preserve">Unité intérieure pour chauffage et refroidissement, pour gaz R-410A, gamme Ecodan pour City Multi, modèle PWFY-EP100VM-E1-AU "MITSUBISHI ELECTRIC", dans une installation avec unité extérieure avec récupération de chaleur de la série PURY/PQRY, puissance frigorifique nominale 0 kW, puissance calorifique nominale 12,5 kW, consommation électrique nominale en refroidissement 0 kW, consommation électrique nominale en chauffage 0,015 kW, de 450x300x800 mm, poids 33 kg, pression sonore 29 dBA, production d'eau chaude jusqu'à 45°C, production d'eau froide jusqu'à 8°C.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</si>
  <si>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</si>
  <si>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</si>
  <si>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</si>
  <si>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</si>
  <si>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</si>
  <si>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</si>
  <si>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mt42mee290a</t>
  </si>
  <si>
    <t xml:space="preserve">Unité intérieure pour chauffage et refroidissement, pour gaz R-410A, gamme Ecodan pour City Multi, modèle PWFY-EP100VM-E1-AU "MITSUBISHI ELECTRIC", dans une installation avec unité extérieure avec récupération de chaleur de la série PURY/PQRY, puissance frigorifique nominale 11,2 kW, puissance calorifique nominale 12,5 kW, consommation électrique nominale en refroidissement 0,015 kW, consommation électrique nominale en chauffage 0,015 kW, de 450x300x800 mm, poids 33 kg, pression sonore 29 dBA, production d'eau chaude jusqu'à 45°C, production d'eau froide jusqu'à 8°C.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</si>
  <si>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</si>
  <si>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</si>
  <si>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</si>
  <si>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</si>
  <si>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</si>
  <si>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</si>
  <si>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</si>
  <si>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</si>
  <si>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</si>
  <si>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8.155,86Dhs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</si>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</sst>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28435.1</v>
      </c>
      <c r="G9" s="13">
        <f ca="1">ROUND(INDIRECT(ADDRESS(ROW()+(0), COLUMN()+(-3), 1))*INDIRECT(ADDRESS(ROW()+(0), COLUMN()+(-1), 1)), 2)</f>
        <v>28435.1</v>
      </c>
    </row>
    <row r="10" spans="1:7" ht="13.50" thickBot="1" customHeight="1">
      <c r="A10" s="14" t="s">
        <v>14</v>
      </c>
      <c r="B10" s="14"/>
      <c r="C10" s="14" t="s">
        <v>15</v>
      </c>
      <c r="D10" s="15">
        <v>1.1</v>
      </c>
      <c r="E10" s="16" t="s">
        <v>16</v>
      </c>
      <c r="F10" s="17">
        <v>59.53</v>
      </c>
      <c r="G10" s="17">
        <f ca="1">ROUND(INDIRECT(ADDRESS(ROW()+(0), COLUMN()+(-3), 1))*INDIRECT(ADDRESS(ROW()+(0), COLUMN()+(-1), 1)), 2)</f>
        <v>65.48</v>
      </c>
    </row>
    <row r="11" spans="1:7" ht="13.50" thickBot="1" customHeight="1">
      <c r="A11" s="14" t="s">
        <v>17</v>
      </c>
      <c r="B11" s="14"/>
      <c r="C11" s="18" t="s">
        <v>18</v>
      </c>
      <c r="D11" s="19">
        <v>1.1</v>
      </c>
      <c r="E11" s="20" t="s">
        <v>19</v>
      </c>
      <c r="F11" s="21">
        <v>51.22</v>
      </c>
      <c r="G11" s="21">
        <f ca="1">ROUND(INDIRECT(ADDRESS(ROW()+(0), COLUMN()+(-3), 1))*INDIRECT(ADDRESS(ROW()+(0), COLUMN()+(-1), 1)), 2)</f>
        <v>56.34</v>
      </c>
    </row>
    <row r="12" spans="1:7" ht="13.50" thickBot="1" customHeight="1">
      <c r="A12" s="18"/>
      <c r="B12" s="18"/>
      <c r="C12" s="5" t="s">
        <v>20</v>
      </c>
      <c r="D12" s="22">
        <v>2</v>
      </c>
      <c r="E12" s="23" t="s">
        <v>21</v>
      </c>
      <c r="F12" s="24">
        <f ca="1">ROUND(SUM(INDIRECT(ADDRESS(ROW()+(-1), COLUMN()+(1), 1)),INDIRECT(ADDRESS(ROW()+(-2), COLUMN()+(1), 1)),INDIRECT(ADDRESS(ROW()+(-3), COLUMN()+(1), 1))), 2)</f>
        <v>28556.9</v>
      </c>
      <c r="G12" s="24">
        <f ca="1">ROUND(INDIRECT(ADDRESS(ROW()+(0), COLUMN()+(-3), 1))*INDIRECT(ADDRESS(ROW()+(0), COLUMN()+(-1), 1))/100, 2)</f>
        <v>571.14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29128.1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