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<sst xmlns="http://schemas.openxmlformats.org/spreadsheetml/2006/main" count="24" uniqueCount="24">
  <si>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</si>
  <si>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TVJ030</t>
  </si>
  <si>
    <t xml:space="preserve">U</t>
  </si>
  <si>
    <t xml:space="preserve">Unité extérieure d'air conditionné à condensation par eau, avec récupération de chaleur.</t>
  </si>
  <si>
    <r>
      <rPr>
        <sz val="8.25"/>
        <color rgb="FF000000"/>
        <rFont val="Arial"/>
        <family val="2"/>
      </rPr>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20 unités intérieures avec un pourcentage de capacité minimum de 50% et maximum de 130%, compresseur scroll hermétiquement scellé avec contrôle Inverter, 880x1100x550 mm, pression sonore 46 dBA, puissance sonore 46 dBA, longueur totale maximale d'une tuyauterie frigorifique 500 m, différence maximale de hauteur d'installation 50 m si l'unité extérieure se trouve au-dessus des unités intérieures et 40 m si elle se trouve en dessous.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</si>
  <si>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</si>
  <si>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</si>
  <si>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</si>
  <si>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</si>
  <si>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</si>
  <si>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</si>
  <si>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mt42mee100a</t>
  </si>
  <si>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20 unités intérieures avec un pourcentage de capacité minimum de 50% et maximum de 130%, compresseur scroll hermétiquement scellé avec contrôle Inverter, 880x1100x550 mm, pression sonore 46 dBA, puissance sonore 46 dBA, longueur totale maximale d'une tuyauterie frigorifique 500 m, différence maximale de hauteur d'installation 50 m si l'unité extérieure se trouve au-dessus des unités intérieures et 40 m si elle se trouve en dessous.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</si>
  <si>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</si>
  <si>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</si>
  <si>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</si>
  <si>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</si>
  <si>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</si>
  <si>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</si>
  <si>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</si>
  <si>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</si>
  <si>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</si>
  <si>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82.287,86Dhs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</si>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</sst>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229711</v>
      </c>
      <c r="G9" s="13">
        <f ca="1">ROUND(INDIRECT(ADDRESS(ROW()+(0), COLUMN()+(-3), 1))*INDIRECT(ADDRESS(ROW()+(0), COLUMN()+(-1), 1)), 2)</f>
        <v>229711</v>
      </c>
    </row>
    <row r="10" spans="1:7" ht="13.50" thickBot="1" customHeight="1">
      <c r="A10" s="14" t="s">
        <v>14</v>
      </c>
      <c r="B10" s="14"/>
      <c r="C10" s="14" t="s">
        <v>15</v>
      </c>
      <c r="D10" s="15">
        <v>7.104</v>
      </c>
      <c r="E10" s="16" t="s">
        <v>16</v>
      </c>
      <c r="F10" s="17">
        <v>59.53</v>
      </c>
      <c r="G10" s="17">
        <f ca="1">ROUND(INDIRECT(ADDRESS(ROW()+(0), COLUMN()+(-3), 1))*INDIRECT(ADDRESS(ROW()+(0), COLUMN()+(-1), 1)), 2)</f>
        <v>422.9</v>
      </c>
    </row>
    <row r="11" spans="1:7" ht="13.50" thickBot="1" customHeight="1">
      <c r="A11" s="14" t="s">
        <v>17</v>
      </c>
      <c r="B11" s="14"/>
      <c r="C11" s="18" t="s">
        <v>18</v>
      </c>
      <c r="D11" s="19">
        <v>7.104</v>
      </c>
      <c r="E11" s="20" t="s">
        <v>19</v>
      </c>
      <c r="F11" s="21">
        <v>51.22</v>
      </c>
      <c r="G11" s="21">
        <f ca="1">ROUND(INDIRECT(ADDRESS(ROW()+(0), COLUMN()+(-3), 1))*INDIRECT(ADDRESS(ROW()+(0), COLUMN()+(-1), 1)), 2)</f>
        <v>363.87</v>
      </c>
    </row>
    <row r="12" spans="1:7" ht="13.50" thickBot="1" customHeight="1">
      <c r="A12" s="18"/>
      <c r="B12" s="18"/>
      <c r="C12" s="5" t="s">
        <v>20</v>
      </c>
      <c r="D12" s="22">
        <v>2</v>
      </c>
      <c r="E12" s="23" t="s">
        <v>21</v>
      </c>
      <c r="F12" s="24">
        <f ca="1">ROUND(SUM(INDIRECT(ADDRESS(ROW()+(-1), COLUMN()+(1), 1)),INDIRECT(ADDRESS(ROW()+(-2), COLUMN()+(1), 1)),INDIRECT(ADDRESS(ROW()+(-3), COLUMN()+(1), 1))), 2)</f>
        <v>230498</v>
      </c>
      <c r="G12" s="24">
        <f ca="1">ROUND(INDIRECT(ADDRESS(ROW()+(0), COLUMN()+(-3), 1))*INDIRECT(ADDRESS(ROW()+(0), COLUMN()+(-1), 1))/100, 2)</f>
        <v>4609.96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235108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