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<sst xmlns="http://schemas.openxmlformats.org/spreadsheetml/2006/main" count="30" uniqueCount="30">
  <si>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</si>
  <si>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TVI110</t>
  </si>
  <si>
    <t xml:space="preserve">U</t>
  </si>
  <si>
    <t xml:space="preserve">Unité extérieure d'air conditionné à condensation par eau, pour système VRF.</t>
  </si>
  <si>
    <r>
      <rPr>
        <sz val="8.25"/>
        <color rgb="FF000000"/>
        <rFont val="Arial"/>
        <family val="2"/>
      </rPr>
      <t xml:space="preserve">Combinaison de trois unités extérieures d'air conditionné, système eau-air multisplit KXZW avec débit variable de réfrigérant, contrôle de température variable de réfrigérant VTCC, pompe à chaleur, pour gaz R-410A, alimentation triphasée (400V/50Hz), modèle FDC850KXZWE1 "MITSUBISHI HEAVY INDUSTRIES", constituée de trois unités modèle FDC280KXZWE1, puissance frigorifique nominale 85 kW (température d'entrée de l'eau 30°C, température de bulbe humide de l'air intérieur 19°C), consommation électrique nominale en refroidissement 17,5 kW, puissance calorifique nominale 95 kW (température d'entrée de l'eau 20°C, température de bulbe sec de l'air intérieur 20°C), consommation électrique nominale en chauffage 15,4 kW, de 1100x2340x550 mm, 555 kg, niveau sonore 55 dBA, intervalle de capacité connectable entre le 50 et le 150% et détendeur électronique. Comprend les éléments antivibratoires de sol.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</si>
  <si>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</si>
  <si>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</si>
  <si>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</si>
  <si>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</si>
  <si>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</si>
  <si>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</si>
  <si>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mt42mhi382c</t>
  </si>
  <si>
    <t xml:space="preserve">Combinaison de trois unités extérieures d'air conditionné, système eau-air multisplit KXZW avec débit variable de réfrigérant, contrôle de température variable de réfrigérant VTCC, pompe à chaleur, pour gaz R-410A, alimentation triphasée (400V/50Hz), modèle FDC850KXZWE1 "MITSUBISHI HEAVY INDUSTRIES", constituée de trois unités modèle FDC280KXZWE1, puissance frigorifique nominale 85 kW (température d'entrée de l'eau 30°C, température de bulbe humide de l'air intérieur 19°C), consommation électrique nominale en refroidissement 17,5 kW, puissance calorifique nominale 95 kW (température d'entrée de l'eau 20°C, température de bulbe sec de l'air intérieur 20°C), consommation électrique nominale en chauffage 15,4 kW, de 1100x2340x550 mm, 555 kg, niveau sonore 55 dBA, intervalle de capacité connectable entre le 50 et le 150% et détendeur électronique.</t>
  </si>
  <si>
    <t xml:space="preserve">U</t>
  </si>
  <si>
    <t xml:space="preserve">mt42www080</t>
  </si>
  <si>
    <t xml:space="preserve">Kit d'amortisseurs antivibration de sol, composé de quatre amortisseurs en caoutchouc, avec leurs vis, écrous et rondelles correspondants.</t>
  </si>
  <si>
    <t xml:space="preserve">U</t>
  </si>
  <si>
    <t xml:space="preserve">mt42mhi532a</t>
  </si>
  <si>
    <t xml:space="preserve">Kit de distribution de la ligne frigorifique pour gaz R-410A, pour combinaison de 3 unités extérieures, système air-air multisplit avec débit variable de réfrigérant, modèle KIT-BM-DOS-3A-3 "MITSUBISHI HEAVY INDUSTRIES", constitué de deux joints, un pour la ligne de liquide et un autre pour la ligne de gaz.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</si>
  <si>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</si>
  <si>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</si>
  <si>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</si>
  <si>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</si>
  <si>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</si>
  <si>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</si>
  <si>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</si>
  <si>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</si>
  <si>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</si>
  <si>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284.574,09Dhs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</si>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</sst>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789766</v>
      </c>
      <c r="H9" s="13">
        <f ca="1">ROUND(INDIRECT(ADDRESS(ROW()+(0), COLUMN()+(-3), 1))*INDIRECT(ADDRESS(ROW()+(0), COLUMN()+(-1), 1)), 2)</f>
        <v>789766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3</v>
      </c>
      <c r="F10" s="16" t="s">
        <v>16</v>
      </c>
      <c r="G10" s="17">
        <v>109.47</v>
      </c>
      <c r="H10" s="17">
        <f ca="1">ROUND(INDIRECT(ADDRESS(ROW()+(0), COLUMN()+(-3), 1))*INDIRECT(ADDRESS(ROW()+(0), COLUMN()+(-1), 1)), 2)</f>
        <v>328.41</v>
      </c>
    </row>
    <row r="11" spans="1:8" ht="45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5966.18</v>
      </c>
      <c r="H11" s="17">
        <f ca="1">ROUND(INDIRECT(ADDRESS(ROW()+(0), COLUMN()+(-3), 1))*INDIRECT(ADDRESS(ROW()+(0), COLUMN()+(-1), 1)), 2)</f>
        <v>5966.18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9.626</v>
      </c>
      <c r="F12" s="16" t="s">
        <v>22</v>
      </c>
      <c r="G12" s="17">
        <v>59.53</v>
      </c>
      <c r="H12" s="17">
        <f ca="1">ROUND(INDIRECT(ADDRESS(ROW()+(0), COLUMN()+(-3), 1))*INDIRECT(ADDRESS(ROW()+(0), COLUMN()+(-1), 1)), 2)</f>
        <v>573.04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9.626</v>
      </c>
      <c r="F13" s="20" t="s">
        <v>25</v>
      </c>
      <c r="G13" s="21">
        <v>51.22</v>
      </c>
      <c r="H13" s="21">
        <f ca="1">ROUND(INDIRECT(ADDRESS(ROW()+(0), COLUMN()+(-3), 1))*INDIRECT(ADDRESS(ROW()+(0), COLUMN()+(-1), 1)), 2)</f>
        <v>493.04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797126</v>
      </c>
      <c r="H14" s="24">
        <f ca="1">ROUND(INDIRECT(ADDRESS(ROW()+(0), COLUMN()+(-3), 1))*INDIRECT(ADDRESS(ROW()+(0), COLUMN()+(-1), 1))/100, 2)</f>
        <v>15942.5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813069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