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<sst xmlns="http://schemas.openxmlformats.org/spreadsheetml/2006/main" count="30" uniqueCount="30">
  <si>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</si>
  <si>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TVI110</t>
  </si>
  <si>
    <t xml:space="preserve">U</t>
  </si>
  <si>
    <t xml:space="preserve">Unité extérieure d'air conditionné à condensation par eau, pour système VRF.</t>
  </si>
  <si>
    <r>
      <rPr>
        <sz val="8.25"/>
        <color rgb="FF000000"/>
        <rFont val="Arial"/>
        <family val="2"/>
      </rPr>
      <t xml:space="preserve">Combinaison de trois unités extérieures d'air conditionné, système eau-air multisplit KXZW avec débit variable de réfrigérant, contrôle de température variable de réfrigérant VTCC, pompe à chaleur, pour gaz R-410A, alimentation triphasée (400V/50Hz), modèle FDC1000KXZWE1 "MITSUBISHI HEAVY INDUSTRIES", constituée de trois unités modèle FDC335KXZWE1, puissance frigorifique nominale 100 kW (température d'entrée de l'eau 30°C, température de bulbe humide de l'air intérieur 19°C), consommation électrique nominale en refroidissement 24,3 kW, puissance calorifique nominale 112 kW (température d'entrée de l'eau 20°C, température de bulbe sec de l'air intérieur 20°C), consommation électrique nominale en chauffage 18,8 kW, de 1100x2340x550 mm, 555 kg, niveau sonore 57 dBA, intervalle de capacité connectable entre le 50 et le 150% et détendeur électronique. Comprend les éléments antivibratoires de sol.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</si>
  <si>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</si>
  <si>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</si>
  <si>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</si>
  <si>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</si>
  <si>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</si>
  <si>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</si>
  <si>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mt42mhi382f</t>
  </si>
  <si>
    <t xml:space="preserve">Combinaison de trois unités extérieures d'air conditionné, système eau-air multisplit KXZW avec débit variable de réfrigérant, contrôle de température variable de réfrigérant VTCC, pompe à chaleur, pour gaz R-410A, alimentation triphasée (400V/50Hz), modèle FDC1000KXZWE1 "MITSUBISHI HEAVY INDUSTRIES", constituée de trois unités modèle FDC335KXZWE1, puissance frigorifique nominale 100 kW (température d'entrée de l'eau 30°C, température de bulbe humide de l'air intérieur 19°C), consommation électrique nominale en refroidissement 24,3 kW, puissance calorifique nominale 112 kW (température d'entrée de l'eau 20°C, température de bulbe sec de l'air intérieur 20°C), consommation électrique nominale en chauffage 18,8 kW, de 1100x2340x550 mm, 555 kg, niveau sonore 57 dBA, intervalle de capacité connectable entre le 50 et le 150% et détendeur électronique.</t>
  </si>
  <si>
    <t xml:space="preserve">U</t>
  </si>
  <si>
    <t xml:space="preserve">mt42www080</t>
  </si>
  <si>
    <t xml:space="preserve">Kit d'amortisseurs antivibration de sol, composé de quatre amortisseurs en caoutchouc, avec leurs vis, écrous et rondelles correspondants.</t>
  </si>
  <si>
    <t xml:space="preserve">U</t>
  </si>
  <si>
    <t xml:space="preserve">mt42mhi532a</t>
  </si>
  <si>
    <t xml:space="preserve">Kit de distribution de la ligne frigorifique pour gaz R-410A, pour combinaison de 3 unités extérieures, système air-air multisplit avec débit variable de réfrigérant, modèle KIT-BM-DOS-3A-3 "MITSUBISHI HEAVY INDUSTRIES", constitué de deux joints, un pour la ligne de liquide et un autre pour la ligne de gaz.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</si>
  <si>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</si>
  <si>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</si>
  <si>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</si>
  <si>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</si>
  <si>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</si>
  <si>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</si>
  <si>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</si>
  <si>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</si>
  <si>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</si>
  <si>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313.615,54Dhs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</si>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</sst>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1.02" customWidth="1"/>
    <col min="4" max="4" width="75.99" customWidth="1"/>
    <col min="5" max="5" width="8.16" customWidth="1"/>
    <col min="6" max="6" width="5.44" customWidth="1"/>
    <col min="7" max="7" width="14.96" customWidth="1"/>
    <col min="8" max="8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18.50" thickBot="1" customHeight="1">
      <c r="A9" s="7" t="s">
        <v>11</v>
      </c>
      <c r="B9" s="7"/>
      <c r="C9" s="7"/>
      <c r="D9" s="7" t="s">
        <v>12</v>
      </c>
      <c r="E9" s="9">
        <v>1</v>
      </c>
      <c r="F9" s="11" t="s">
        <v>13</v>
      </c>
      <c r="G9" s="13">
        <v>871062</v>
      </c>
      <c r="H9" s="13">
        <f ca="1">ROUND(INDIRECT(ADDRESS(ROW()+(0), COLUMN()+(-3), 1))*INDIRECT(ADDRESS(ROW()+(0), COLUMN()+(-1), 1)), 2)</f>
        <v>871062</v>
      </c>
    </row>
    <row r="10" spans="1:8" ht="24.00" thickBot="1" customHeight="1">
      <c r="A10" s="14" t="s">
        <v>14</v>
      </c>
      <c r="B10" s="14"/>
      <c r="C10" s="14"/>
      <c r="D10" s="14" t="s">
        <v>15</v>
      </c>
      <c r="E10" s="15">
        <v>3</v>
      </c>
      <c r="F10" s="16" t="s">
        <v>16</v>
      </c>
      <c r="G10" s="17">
        <v>109.47</v>
      </c>
      <c r="H10" s="17">
        <f ca="1">ROUND(INDIRECT(ADDRESS(ROW()+(0), COLUMN()+(-3), 1))*INDIRECT(ADDRESS(ROW()+(0), COLUMN()+(-1), 1)), 2)</f>
        <v>328.41</v>
      </c>
    </row>
    <row r="11" spans="1:8" ht="45.00" thickBot="1" customHeight="1">
      <c r="A11" s="14" t="s">
        <v>17</v>
      </c>
      <c r="B11" s="14"/>
      <c r="C11" s="14"/>
      <c r="D11" s="14" t="s">
        <v>18</v>
      </c>
      <c r="E11" s="15">
        <v>1</v>
      </c>
      <c r="F11" s="16" t="s">
        <v>19</v>
      </c>
      <c r="G11" s="17">
        <v>5966.18</v>
      </c>
      <c r="H11" s="17">
        <f ca="1">ROUND(INDIRECT(ADDRESS(ROW()+(0), COLUMN()+(-3), 1))*INDIRECT(ADDRESS(ROW()+(0), COLUMN()+(-1), 1)), 2)</f>
        <v>5966.18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10.101</v>
      </c>
      <c r="F12" s="16" t="s">
        <v>22</v>
      </c>
      <c r="G12" s="17">
        <v>59.53</v>
      </c>
      <c r="H12" s="17">
        <f ca="1">ROUND(INDIRECT(ADDRESS(ROW()+(0), COLUMN()+(-3), 1))*INDIRECT(ADDRESS(ROW()+(0), COLUMN()+(-1), 1)), 2)</f>
        <v>601.31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10.101</v>
      </c>
      <c r="F13" s="20" t="s">
        <v>25</v>
      </c>
      <c r="G13" s="21">
        <v>51.22</v>
      </c>
      <c r="H13" s="21">
        <f ca="1">ROUND(INDIRECT(ADDRESS(ROW()+(0), COLUMN()+(-3), 1))*INDIRECT(ADDRESS(ROW()+(0), COLUMN()+(-1), 1)), 2)</f>
        <v>517.37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878475</v>
      </c>
      <c r="H14" s="24">
        <f ca="1">ROUND(INDIRECT(ADDRESS(ROW()+(0), COLUMN()+(-3), 1))*INDIRECT(ADDRESS(ROW()+(0), COLUMN()+(-1), 1))/100, 2)</f>
        <v>17569.5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896044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