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<sst xmlns="http://schemas.openxmlformats.org/spreadsheetml/2006/main" count="33" uniqueCount="33">
  <si>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</si>
  <si>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TVT230</t>
  </si>
  <si>
    <t xml:space="preserve">U</t>
  </si>
  <si>
    <t xml:space="preserve">Unité intérieure d'air conditionné, à cassette.</t>
  </si>
  <si>
    <r>
      <rPr>
        <sz val="8.25"/>
        <color rgb="FF000000"/>
        <rFont val="Arial"/>
        <family val="2"/>
      </rPr>
  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 Comprend les éléments pour la suspension au plafond.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</si>
  <si>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</si>
  <si>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</si>
  <si>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</si>
  <si>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</si>
  <si>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</si>
  <si>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</si>
  <si>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mt42mhi111ib</t>
  </si>
  <si>
    <t xml:space="preserve">Unité intérieure d'air conditionné, à cassette, de 600x600 mm, système air-air multisplit, pour gaz R-32, pompe à chaleur, gamme domestique (RAC), alimentation monophasée (230V/50Hz), modèle FDTC25VH "MITSUBISHI HEAVY INDUSTRIES", puissance frigorifique nominale 2,5 kW (température de bulbe sec 27°C, température de bulbe humide 19°C), puissance calorifique nominale 3,4 kW (température de bulbe sec 20°C), de 248x570x570 mm, poids 14 kg, avec panneau décoratif de 10x620x620 mm, niveau sonore (vitesse basse) 27 dBA, avec filtre, pompe de drainage et contrôle par câble, modèle RC-E5.</t>
  </si>
  <si>
    <t xml:space="preserve">U</t>
  </si>
  <si>
    <t xml:space="preserve">mt42mhi900</t>
  </si>
  <si>
    <t xml:space="preserve">Câble bus blindé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</si>
  <si>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</si>
  <si>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</si>
  <si>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</si>
  <si>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</si>
  <si>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mt42www090</t>
  </si>
  <si>
    <t xml:space="preserve">Kit de support pour la suspension du plafond, constitué de quatre tiges filetées en acier galvanisé, avec leurs chevilles, écrous et rondelles correspondants.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</si>
  <si>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</si>
  <si>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</si>
  <si>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</si>
  <si>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</si>
  <si>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</si>
  <si>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</si>
  <si>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</si>
  <si>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</si>
  <si>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</si>
  <si>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4.752,27Dhs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</si>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</sst>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7.35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76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16133.3</v>
      </c>
      <c r="G9" s="13">
        <f ca="1">ROUND(INDIRECT(ADDRESS(ROW()+(0), COLUMN()+(-3), 1))*INDIRECT(ADDRESS(ROW()+(0), COLUMN()+(-1), 1)), 2)</f>
        <v>16133.3</v>
      </c>
    </row>
    <row r="10" spans="1:7" ht="13.50" thickBot="1" customHeight="1">
      <c r="A10" s="14" t="s">
        <v>14</v>
      </c>
      <c r="B10" s="14"/>
      <c r="C10" s="14" t="s">
        <v>15</v>
      </c>
      <c r="D10" s="15">
        <v>3</v>
      </c>
      <c r="E10" s="16" t="s">
        <v>16</v>
      </c>
      <c r="F10" s="17">
        <v>10.95</v>
      </c>
      <c r="G10" s="17">
        <f ca="1">ROUND(INDIRECT(ADDRESS(ROW()+(0), COLUMN()+(-3), 1))*INDIRECT(ADDRESS(ROW()+(0), COLUMN()+(-1), 1)), 2)</f>
        <v>32.85</v>
      </c>
    </row>
    <row r="11" spans="1:7" ht="66.00" thickBot="1" customHeight="1">
      <c r="A11" s="14" t="s">
        <v>17</v>
      </c>
      <c r="B11" s="14"/>
      <c r="C11" s="14" t="s">
        <v>18</v>
      </c>
      <c r="D11" s="15">
        <v>3</v>
      </c>
      <c r="E11" s="16" t="s">
        <v>19</v>
      </c>
      <c r="F11" s="17">
        <v>16.86</v>
      </c>
      <c r="G11" s="17">
        <f ca="1">ROUND(INDIRECT(ADDRESS(ROW()+(0), COLUMN()+(-3), 1))*INDIRECT(ADDRESS(ROW()+(0), COLUMN()+(-1), 1)), 2)</f>
        <v>50.58</v>
      </c>
    </row>
    <row r="12" spans="1:7" ht="24.0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301.05</v>
      </c>
      <c r="G12" s="17">
        <f ca="1">ROUND(INDIRECT(ADDRESS(ROW()+(0), COLUMN()+(-3), 1))*INDIRECT(ADDRESS(ROW()+(0), COLUMN()+(-1), 1)), 2)</f>
        <v>301.05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</v>
      </c>
      <c r="E13" s="16" t="s">
        <v>25</v>
      </c>
      <c r="F13" s="17">
        <v>59.53</v>
      </c>
      <c r="G13" s="17">
        <f ca="1">ROUND(INDIRECT(ADDRESS(ROW()+(0), COLUMN()+(-3), 1))*INDIRECT(ADDRESS(ROW()+(0), COLUMN()+(-1), 1)), 2)</f>
        <v>65.48</v>
      </c>
    </row>
    <row r="14" spans="1:7" ht="13.50" thickBot="1" customHeight="1">
      <c r="A14" s="14" t="s">
        <v>26</v>
      </c>
      <c r="B14" s="14"/>
      <c r="C14" s="18" t="s">
        <v>27</v>
      </c>
      <c r="D14" s="19">
        <v>1.1</v>
      </c>
      <c r="E14" s="20" t="s">
        <v>28</v>
      </c>
      <c r="F14" s="21">
        <v>51.22</v>
      </c>
      <c r="G14" s="21">
        <f ca="1">ROUND(INDIRECT(ADDRESS(ROW()+(0), COLUMN()+(-3), 1))*INDIRECT(ADDRESS(ROW()+(0), COLUMN()+(-1), 1)), 2)</f>
        <v>56.34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16639.6</v>
      </c>
      <c r="G15" s="24">
        <f ca="1">ROUND(INDIRECT(ADDRESS(ROW()+(0), COLUMN()+(-3), 1))*INDIRECT(ADDRESS(ROW()+(0), COLUMN()+(-1), 1))/100, 2)</f>
        <v>332.79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16972.4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