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<sst xmlns="http://schemas.openxmlformats.org/spreadsheetml/2006/main" count="21" uniqueCount="21">
  <si>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</si>
  <si>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TBA070</t>
  </si>
  <si>
    <t xml:space="preserve">U</t>
  </si>
  <si>
    <t xml:space="preserve">Porte-serviettes pour salle de bain.</t>
  </si>
  <si>
    <r>
      <rPr>
        <sz val="8.25"/>
        <color rgb="FF000000"/>
        <rFont val="Arial"/>
        <family val="2"/>
      </rPr>
      <t xml:space="preserve">Porte-serviettes pour lavabo, à anneau ouvert, modèle Public Inox Pintado 88056 "PRESTO EQUIP", en acier inoxydable AISI 304 avec finition laqué, couleur blanche, rectangulaire, de 270x200 mm. Fixation au support avec les fixations fournies par le fabricant.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</si>
  <si>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</si>
  <si>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</si>
  <si>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</si>
  <si>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</si>
  <si>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</si>
  <si>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</si>
  <si>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mt31abp062ud</t>
  </si>
  <si>
    <t xml:space="preserve">Porte-serviettes pour lavabo, à anneau ouvert, modèle Public Inox Pintado 88056 "PRESTO EQUIP", en acier inoxydable AISI 304 avec finition laqué, couleur blanche, rectangulaire, de 270x200 mm.</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</si>
  <si>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</si>
  <si>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</si>
  <si>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</si>
  <si>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</si>
  <si>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</si>
  <si>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</si>
  <si>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1.156,77Dhs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</si>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</sst>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629.46</v>
      </c>
      <c r="G9" s="13">
        <f ca="1">ROUND(INDIRECT(ADDRESS(ROW()+(0), COLUMN()+(-3), 1))*INDIRECT(ADDRESS(ROW()+(0), COLUMN()+(-1), 1)), 2)</f>
        <v>629.46</v>
      </c>
    </row>
    <row r="10" spans="1:7" ht="13.50" thickBot="1" customHeight="1">
      <c r="A10" s="14" t="s">
        <v>14</v>
      </c>
      <c r="B10" s="14"/>
      <c r="C10" s="15" t="s">
        <v>15</v>
      </c>
      <c r="D10" s="16">
        <v>0.22</v>
      </c>
      <c r="E10" s="17" t="s">
        <v>16</v>
      </c>
      <c r="F10" s="18">
        <v>51.22</v>
      </c>
      <c r="G10" s="18">
        <f ca="1">ROUND(INDIRECT(ADDRESS(ROW()+(0), COLUMN()+(-3), 1))*INDIRECT(ADDRESS(ROW()+(0), COLUMN()+(-1), 1)), 2)</f>
        <v>11.27</v>
      </c>
    </row>
    <row r="11" spans="1:7" ht="13.50" thickBot="1" customHeight="1">
      <c r="A11" s="15"/>
      <c r="B11" s="15"/>
      <c r="C11" s="5" t="s">
        <v>17</v>
      </c>
      <c r="D11" s="19">
        <v>2</v>
      </c>
      <c r="E11" s="20" t="s">
        <v>18</v>
      </c>
      <c r="F11" s="21">
        <f ca="1">ROUND(SUM(INDIRECT(ADDRESS(ROW()+(-1), COLUMN()+(1), 1)),INDIRECT(ADDRESS(ROW()+(-2), COLUMN()+(1), 1))), 2)</f>
        <v>640.73</v>
      </c>
      <c r="G11" s="21">
        <f ca="1">ROUND(INDIRECT(ADDRESS(ROW()+(0), COLUMN()+(-3), 1))*INDIRECT(ADDRESS(ROW()+(0), COLUMN()+(-1), 1))/100, 2)</f>
        <v>12.81</v>
      </c>
    </row>
    <row r="12" spans="1:7" ht="13.50" thickBot="1" customHeight="1">
      <c r="A12" s="22" t="s">
        <v>19</v>
      </c>
      <c r="B12" s="22"/>
      <c r="C12" s="23"/>
      <c r="D12" s="23"/>
      <c r="E12" s="24"/>
      <c r="F12" s="22" t="s">
        <v>20</v>
      </c>
      <c r="G12" s="25">
        <f ca="1">ROUND(SUM(INDIRECT(ADDRESS(ROW()+(-1), COLUMN()+(0), 1)),INDIRECT(ADDRESS(ROW()+(-2), COLUMN()+(0), 1)),INDIRECT(ADDRESS(ROW()+(-3), COLUMN()+(0), 1))), 2)</f>
        <v>653.54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